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2\I TRIM 2022\Web\"/>
    </mc:Choice>
  </mc:AlternateContent>
  <bookViews>
    <workbookView xWindow="-120" yWindow="-120" windowWidth="19440" windowHeight="15000" tabRatio="730"/>
  </bookViews>
  <sheets>
    <sheet name="Table of contents"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'1'!$A$3:$AK$65</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57" l="1"/>
  <c r="B3" i="54"/>
  <c r="B3" i="52"/>
  <c r="B3" i="41"/>
  <c r="B3" i="56"/>
  <c r="B3" i="53"/>
  <c r="B3" i="51"/>
  <c r="B3" i="55"/>
</calcChain>
</file>

<file path=xl/sharedStrings.xml><?xml version="1.0" encoding="utf-8"?>
<sst xmlns="http://schemas.openxmlformats.org/spreadsheetml/2006/main" count="417" uniqueCount="244">
  <si>
    <t>TOTAL</t>
  </si>
  <si>
    <t>5. Asia</t>
  </si>
  <si>
    <t>5.1. China</t>
  </si>
  <si>
    <t>IEA</t>
  </si>
  <si>
    <t>IE3</t>
  </si>
  <si>
    <t>IE12</t>
  </si>
  <si>
    <t xml:space="preserve">%             </t>
  </si>
  <si>
    <t>IEGD</t>
  </si>
  <si>
    <t>ICPA</t>
  </si>
  <si>
    <t>ICP3</t>
  </si>
  <si>
    <t>ICP12</t>
  </si>
  <si>
    <t>Sector 1</t>
  </si>
  <si>
    <t>Sector 2</t>
  </si>
  <si>
    <t>Sector 3</t>
  </si>
  <si>
    <t>Sector 4</t>
  </si>
  <si>
    <t>Sector 5</t>
  </si>
  <si>
    <t>Sector 6</t>
  </si>
  <si>
    <t>Sector 7</t>
  </si>
  <si>
    <t>Sector 8</t>
  </si>
  <si>
    <t>Sector 9</t>
  </si>
  <si>
    <t/>
  </si>
  <si>
    <t xml:space="preserve">       </t>
  </si>
  <si>
    <t>Asia</t>
  </si>
  <si>
    <t>Polonia</t>
  </si>
  <si>
    <t>Portugal</t>
  </si>
  <si>
    <t>Andorra</t>
  </si>
  <si>
    <t>Bulgaria</t>
  </si>
  <si>
    <t>Austria</t>
  </si>
  <si>
    <t>Serbia</t>
  </si>
  <si>
    <t>Australia</t>
  </si>
  <si>
    <t>India</t>
  </si>
  <si>
    <t>Colombia</t>
  </si>
  <si>
    <t>Indonesia</t>
  </si>
  <si>
    <t>Chile</t>
  </si>
  <si>
    <t>Argentina</t>
  </si>
  <si>
    <t>Hong Kong</t>
  </si>
  <si>
    <t>Nigeria</t>
  </si>
  <si>
    <t>Israel</t>
  </si>
  <si>
    <t>Senegal</t>
  </si>
  <si>
    <t>Costa Rica</t>
  </si>
  <si>
    <t>Uruguay</t>
  </si>
  <si>
    <t>Guatemala</t>
  </si>
  <si>
    <t>Qatar</t>
  </si>
  <si>
    <t>China</t>
  </si>
  <si>
    <t>2015</t>
  </si>
  <si>
    <t>2016</t>
  </si>
  <si>
    <t>2017</t>
  </si>
  <si>
    <t>2018</t>
  </si>
  <si>
    <t>2019</t>
  </si>
  <si>
    <t>2020</t>
  </si>
  <si>
    <t>2012</t>
  </si>
  <si>
    <t>2013</t>
  </si>
  <si>
    <t>2014</t>
  </si>
  <si>
    <t>Puerto Rico</t>
  </si>
  <si>
    <t>Cuba</t>
  </si>
  <si>
    <t>Taiwan</t>
  </si>
  <si>
    <t>El Salvador</t>
  </si>
  <si>
    <t>EXPORT SENTIMENT SURVEY: FIRST QUARTER 2022</t>
  </si>
  <si>
    <t>Main results</t>
  </si>
  <si>
    <t>Export order book</t>
  </si>
  <si>
    <t>Year</t>
  </si>
  <si>
    <t>Quarter</t>
  </si>
  <si>
    <t>QTR I</t>
  </si>
  <si>
    <t>QTR II</t>
  </si>
  <si>
    <t>QTR III</t>
  </si>
  <si>
    <t>QTR IV</t>
  </si>
  <si>
    <t>Size b</t>
  </si>
  <si>
    <t>Size c</t>
  </si>
  <si>
    <t>Size d</t>
  </si>
  <si>
    <t>Size a</t>
  </si>
  <si>
    <t>2. Balance indicators of the current order book, three months and twelve months. Detailed results: % of responses</t>
  </si>
  <si>
    <t>2.1. Opinion on the evolution of the export order book in the current quarter</t>
  </si>
  <si>
    <t>2.2. Opinion on the evolution of the export order book in the next quarter</t>
  </si>
  <si>
    <t>3.3. Opinion on the evolution of the export order portfolio in the next twelve months</t>
  </si>
  <si>
    <t xml:space="preserve">% upwards   </t>
  </si>
  <si>
    <t xml:space="preserve">% stables   </t>
  </si>
  <si>
    <t xml:space="preserve">% downwards   </t>
  </si>
  <si>
    <t xml:space="preserve">%
 don't know/don't answer   </t>
  </si>
  <si>
    <t>Sector 1. Food, beverages and tobacco</t>
  </si>
  <si>
    <t>Sector 2. Energy products</t>
  </si>
  <si>
    <t>Sector 3. Raw materials</t>
  </si>
  <si>
    <t>3. Raw materials</t>
  </si>
  <si>
    <t>4. Non chemical semimanufactures</t>
  </si>
  <si>
    <t>5. Chemical products</t>
  </si>
  <si>
    <t>6. Capital goods</t>
  </si>
  <si>
    <t>8. Durable consumer goods</t>
  </si>
  <si>
    <t>9. Consumer manufactures</t>
  </si>
  <si>
    <t>a. Between € 0.03 M and 0.6 M</t>
  </si>
  <si>
    <t>b. Between € 0.6 M and 3 M</t>
  </si>
  <si>
    <t>c. Between € 3 M and 15 M</t>
  </si>
  <si>
    <t>d. More than €15 M</t>
  </si>
  <si>
    <t>The balances of all these indicators vary between -100 and +100, so that positive (negative) values indicate a surplus (or a deficit) in the hiring of personnel in export tasks and/or forecasts regarding their future evolution by the investigated companies</t>
  </si>
  <si>
    <t>3. Balance indicators of employment in export activities in the current quarter and its perspectives to three and twelve months. Detailed results: % of responses</t>
  </si>
  <si>
    <t>3.1. Opinion on the evolution of the workforce hired in export activities in the current quarter</t>
  </si>
  <si>
    <t>3.2. Opinion on the evolution of the workforce hired in export activities in the next quarter</t>
  </si>
  <si>
    <t>3.3. Opinion on the evolution of the workforce hired in export activities in the next twelve months</t>
  </si>
  <si>
    <t>3.4. Opinion on the evolution of the degree of dedication of the workforce in export tasks</t>
  </si>
  <si>
    <t>6. Consumer goods</t>
  </si>
  <si>
    <t>7. Automotive sector</t>
  </si>
  <si>
    <t>The balances of all the indicators vary between -100 and +100, so that positive (negative) values indicate a surplus (or a deficit) in the hiring of personnel in export tasks and/or forecasts regarding their future evolution by the investigated companies</t>
  </si>
  <si>
    <t>4. Other indicators of export activity: export prices and profit margins. Detailed results: % responses</t>
  </si>
  <si>
    <t>4.1. Perception on the evolution of export prices</t>
  </si>
  <si>
    <t>4.2. Perception of the evolution of export profit margins</t>
  </si>
  <si>
    <t xml:space="preserve">  5. Evolution of the factors influencing export activity. Detailed results: % responses</t>
  </si>
  <si>
    <t>Perception of the factors that influence export activity</t>
  </si>
  <si>
    <t>% Positive</t>
  </si>
  <si>
    <t>% Negative</t>
  </si>
  <si>
    <t>% Don't affect</t>
  </si>
  <si>
    <t xml:space="preserve">% don't know/don't answer   </t>
  </si>
  <si>
    <t>4. Exchange rate</t>
  </si>
  <si>
    <t>7. Availability of external financing</t>
  </si>
  <si>
    <t>8. Human resources</t>
  </si>
  <si>
    <t>6. Regular destination of Spanish exports. Export order book by destination: in the current quarter and prospects for the next quarter</t>
  </si>
  <si>
    <t>Export destination areas</t>
  </si>
  <si>
    <t>Regular export destinations</t>
  </si>
  <si>
    <t>6.1. Perceived evolution in the current quarter</t>
  </si>
  <si>
    <t>6.2. Perceived evolution in the next quarter</t>
  </si>
  <si>
    <t>Order book</t>
  </si>
  <si>
    <t>1. European Union countries (EU-27)</t>
  </si>
  <si>
    <t>1.1. Euro Zone</t>
  </si>
  <si>
    <t>1.2. Rest of the countries of the European Union</t>
  </si>
  <si>
    <t>2. Rest of Europe</t>
  </si>
  <si>
    <t>Rest of Europe</t>
  </si>
  <si>
    <t>3. North America</t>
  </si>
  <si>
    <t>North America</t>
  </si>
  <si>
    <t>4. Latin America</t>
  </si>
  <si>
    <t>Latin America</t>
  </si>
  <si>
    <t>5.2. Rest of Asia</t>
  </si>
  <si>
    <t>6. Africa</t>
  </si>
  <si>
    <t>Africa</t>
  </si>
  <si>
    <t>7. Oceania</t>
  </si>
  <si>
    <t>Oceania</t>
  </si>
  <si>
    <t xml:space="preserve"> 7. Main destination countries for Spanish exports expected in the current quarter grouped by zones</t>
  </si>
  <si>
    <t>Euro zone</t>
  </si>
  <si>
    <t>Non-Euro zone</t>
  </si>
  <si>
    <t>France</t>
  </si>
  <si>
    <t>Germany</t>
  </si>
  <si>
    <t>Italy</t>
  </si>
  <si>
    <t>the Netherlands</t>
  </si>
  <si>
    <t>Belgium</t>
  </si>
  <si>
    <t>Greece</t>
  </si>
  <si>
    <t>United Kingdom</t>
  </si>
  <si>
    <t>USA</t>
  </si>
  <si>
    <t>Morocco</t>
  </si>
  <si>
    <t>Mexico</t>
  </si>
  <si>
    <t>Czech Republic</t>
  </si>
  <si>
    <t>Turkey</t>
  </si>
  <si>
    <t>Brazil</t>
  </si>
  <si>
    <t>United Arab Emirates</t>
  </si>
  <si>
    <t>8. Main destination countries for Spanish exports forecast for twelve months</t>
  </si>
  <si>
    <r>
      <rPr>
        <b/>
        <sz val="8"/>
        <rFont val="Arial"/>
        <family val="2"/>
      </rPr>
      <t>%</t>
    </r>
    <r>
      <rPr>
        <sz val="8"/>
        <rFont val="Arial"/>
        <family val="2"/>
      </rPr>
      <t>: percentage of companies that intend to export to the mentioned countries</t>
    </r>
  </si>
  <si>
    <r>
      <rPr>
        <b/>
        <sz val="8"/>
        <rFont val="Arial"/>
        <family val="2"/>
      </rPr>
      <t>%</t>
    </r>
    <r>
      <rPr>
        <sz val="8"/>
        <rFont val="Arial"/>
        <family val="2"/>
      </rPr>
      <t>: percentage of the total number of companies that regularly export to each zone mentioned</t>
    </r>
  </si>
  <si>
    <t>Ireland</t>
  </si>
  <si>
    <t>Finland</t>
  </si>
  <si>
    <t>Slovakia</t>
  </si>
  <si>
    <t>Poland</t>
  </si>
  <si>
    <t>Romania</t>
  </si>
  <si>
    <t>Sweden</t>
  </si>
  <si>
    <t>Denmark</t>
  </si>
  <si>
    <t>Hungary</t>
  </si>
  <si>
    <t>Russia</t>
  </si>
  <si>
    <t>Switzerland</t>
  </si>
  <si>
    <t>Norway</t>
  </si>
  <si>
    <t>Ukrania</t>
  </si>
  <si>
    <t>Belarus</t>
  </si>
  <si>
    <t>Canada</t>
  </si>
  <si>
    <t>Peru</t>
  </si>
  <si>
    <t>Equador</t>
  </si>
  <si>
    <t>Dominican Republic</t>
  </si>
  <si>
    <t>Panama</t>
  </si>
  <si>
    <t>Japan</t>
  </si>
  <si>
    <t>Saudi Arabia</t>
  </si>
  <si>
    <t>Korea</t>
  </si>
  <si>
    <t>Thailand</t>
  </si>
  <si>
    <t>Malaysia</t>
  </si>
  <si>
    <t>Singapore</t>
  </si>
  <si>
    <t>Vietnam</t>
  </si>
  <si>
    <t>the Philippines</t>
  </si>
  <si>
    <t>Pakistan</t>
  </si>
  <si>
    <t>New Zealand</t>
  </si>
  <si>
    <t>South Africa</t>
  </si>
  <si>
    <t>Algeria</t>
  </si>
  <si>
    <t>Egypt</t>
  </si>
  <si>
    <t>Tunisia</t>
  </si>
  <si>
    <t>Ivory Coast</t>
  </si>
  <si>
    <t>Cameroon</t>
  </si>
  <si>
    <t>Countries</t>
  </si>
  <si>
    <t>SECTORS</t>
  </si>
  <si>
    <t>SIZE</t>
  </si>
  <si>
    <t xml:space="preserve">     2. Balance indicators of the current order book, three months and twelve months. Detailed results: % of responses…………………………………………………………………………………………………</t>
  </si>
  <si>
    <t>Employment for export tasks</t>
  </si>
  <si>
    <t>Other indicators of export activity</t>
  </si>
  <si>
    <t>Export destinations</t>
  </si>
  <si>
    <t xml:space="preserve">Description of economic sectors:			
			</t>
  </si>
  <si>
    <t xml:space="preserve">Description of sizes by export volume:			
			</t>
  </si>
  <si>
    <t>1.2. SIEA according to export volume</t>
  </si>
  <si>
    <t>1.1. SIEA according to sector of economic activity</t>
  </si>
  <si>
    <t>The SIEA is an indicator that summarizes the information provided by the companies surveyed in the Export Sentiment Survey about the evolution of their export order backlong in the reference quarter and the prospects for it at three and twelve months. For its calculation, the following weights are applied:
SIEA = (0.6 x Current Portfolio) + (0.4 x Outlook) = (0.6 x Current Portfolio) + (0.24 x Three-Month Outlook) + (0.16 x Twelve-Month Outlook)
The SIEA can take values ​​between -100 and +100, so that positive (negative) values ​​indicate a better (worse) perception of export activity and/or forecasts regarding its future evolution by the companies surveyed.
Current backlog, three-month forecasts and twelve-month forecasts, which make up the SIEA, are balance-indicators: they are constructed as the difference between the percentage of companies that show an upward trend and those that show a downward trend, corrected considering the percentage of non-responders: ((% increases - % decreases)*100) / (100- % Don't know, don't answer).</t>
  </si>
  <si>
    <t>Factors that affect the export activity</t>
  </si>
  <si>
    <t xml:space="preserve">1. Food, beverages and tobacco </t>
  </si>
  <si>
    <t>2. Energy</t>
  </si>
  <si>
    <t>7. Vehicles</t>
  </si>
  <si>
    <t>8. Durable goods</t>
  </si>
  <si>
    <r>
      <t xml:space="preserve">Positive: </t>
    </r>
    <r>
      <rPr>
        <sz val="8"/>
        <rFont val="Arial"/>
        <family val="2"/>
      </rPr>
      <t>percentage of companies indicating that the factor has a positive influence on their export activity during the reference quarter</t>
    </r>
  </si>
  <si>
    <r>
      <t xml:space="preserve">Negative: </t>
    </r>
    <r>
      <rPr>
        <sz val="8"/>
        <rFont val="Arial"/>
        <family val="2"/>
      </rPr>
      <t>percentage of companies indicating that the factor has a negative influence on their export activity during the reference quarter</t>
    </r>
  </si>
  <si>
    <r>
      <t xml:space="preserve">Don't affect: </t>
    </r>
    <r>
      <rPr>
        <sz val="8"/>
        <rFont val="Arial"/>
        <family val="2"/>
      </rPr>
      <t>percentage of companies indicating that the factor does not affect their export activity during the reference quarter</t>
    </r>
  </si>
  <si>
    <r>
      <t xml:space="preserve">% Don't know/Don't answer: </t>
    </r>
    <r>
      <rPr>
        <sz val="8"/>
        <rFont val="Arial"/>
        <family val="2"/>
      </rPr>
      <t>percentage of companies that do not answer if the factor affects their export activity in the reference quarter</t>
    </r>
  </si>
  <si>
    <r>
      <t xml:space="preserve">Regular export destinations: </t>
    </r>
    <r>
      <rPr>
        <sz val="8"/>
        <rFont val="Arial"/>
        <family val="2"/>
      </rPr>
      <t>percentage of companies that indicate that they regularly export to the different areas considered</t>
    </r>
  </si>
  <si>
    <r>
      <t xml:space="preserve">% upwards: </t>
    </r>
    <r>
      <rPr>
        <sz val="8"/>
        <rFont val="Arial"/>
        <family val="2"/>
      </rPr>
      <t>Percentage of companies that regularly export to a zone and that expect the export orders backlog to that zone to evolve upwards in the corresponding period (current quarter or next quarter)</t>
    </r>
  </si>
  <si>
    <r>
      <t xml:space="preserve">% stables: </t>
    </r>
    <r>
      <rPr>
        <sz val="8"/>
        <rFont val="Arial"/>
        <family val="2"/>
      </rPr>
      <t>Percentage of companies that regularly export to a zone and that consider that the export orders backlog to said zone has remained stable in the corresponding period (current quarter or following quarter)</t>
    </r>
  </si>
  <si>
    <r>
      <t xml:space="preserve">% downwards: </t>
    </r>
    <r>
      <rPr>
        <sz val="8"/>
        <rFont val="Arial"/>
        <family val="2"/>
      </rPr>
      <t>Percentage of companies that regularly export to a zone and that consider that the export orders backlog to said zone has decreased in the corresponding period (current quarter or following quarter)</t>
    </r>
  </si>
  <si>
    <r>
      <t xml:space="preserve">% Don't know/Don't answer: </t>
    </r>
    <r>
      <rPr>
        <sz val="8"/>
        <rFont val="Arial"/>
        <family val="2"/>
      </rPr>
      <t>percentage of companies that regularly export to a zone and that do not answer about what the portfolio of export orders to that zone has been in the quarter</t>
    </r>
  </si>
  <si>
    <r>
      <t xml:space="preserve">% upwards: </t>
    </r>
    <r>
      <rPr>
        <sz val="8"/>
        <rFont val="Arial"/>
        <family val="2"/>
      </rPr>
      <t>percentage of companies stating that export prices have increased in the reference quarter</t>
    </r>
  </si>
  <si>
    <r>
      <t>% upwards:</t>
    </r>
    <r>
      <rPr>
        <sz val="8"/>
        <rFont val="Arial"/>
        <family val="2"/>
      </rPr>
      <t xml:space="preserve"> percentage of companies stating that export prices have increased in the reference quarter</t>
    </r>
  </si>
  <si>
    <r>
      <t xml:space="preserve">% stables: </t>
    </r>
    <r>
      <rPr>
        <sz val="8"/>
        <rFont val="Arial"/>
        <family val="2"/>
      </rPr>
      <t>percentage of companies stating that they kept export prices stable in the reference quarter</t>
    </r>
  </si>
  <si>
    <r>
      <t xml:space="preserve">% downwards: </t>
    </r>
    <r>
      <rPr>
        <sz val="8"/>
        <rFont val="Arial"/>
        <family val="2"/>
      </rPr>
      <t>percentage of companies indicating that they have reduced export prices in the reference quarter</t>
    </r>
  </si>
  <si>
    <r>
      <t xml:space="preserve">% Don't know/Don't answer: </t>
    </r>
    <r>
      <rPr>
        <sz val="8"/>
        <rFont val="Arial"/>
        <family val="2"/>
      </rPr>
      <t>percentage of companies that do not answer this question</t>
    </r>
  </si>
  <si>
    <r>
      <t>% Don't know/Don't answer:</t>
    </r>
    <r>
      <rPr>
        <sz val="8"/>
        <rFont val="Arial"/>
        <family val="2"/>
      </rPr>
      <t xml:space="preserve"> percentage of companies that do not answer this question</t>
    </r>
  </si>
  <si>
    <r>
      <t xml:space="preserve">% upwards: </t>
    </r>
    <r>
      <rPr>
        <sz val="8"/>
        <rFont val="Arial"/>
        <family val="2"/>
      </rPr>
      <t>Percentage of companies that indicate that the export orders backlog evolved upwards in the corresponding period (current quarter, following quarter, next twelve months)</t>
    </r>
  </si>
  <si>
    <r>
      <t xml:space="preserve">IEA (Indicator balance of current employment in export activities): </t>
    </r>
    <r>
      <rPr>
        <sz val="8"/>
        <rFont val="Arial"/>
        <family val="2"/>
      </rPr>
      <t>measures the evolution of the workforce hired in export tasks in the current quarter and is calculated as the difference between the percentage of companies that respond to an upward and downward evolution of the workforce hired in tasks related to export activities in the reference quarter with respect to the previous quarter</t>
    </r>
  </si>
  <si>
    <r>
      <t xml:space="preserve">IE3 (Indicator balance of three-month employment prospects in export activities): </t>
    </r>
    <r>
      <rPr>
        <sz val="8"/>
        <rFont val="Arial"/>
        <family val="2"/>
      </rPr>
      <t>measures the evolution of the workforce hired in export tasks next quarter compared to the current quarter. It is calculated as the difference between the percentage of companies that respond to an upward and downward evolution of the workforce hired in tasks related to export activities in the following quarter</t>
    </r>
  </si>
  <si>
    <r>
      <t>IE12 (Twelve-month employment outlook balance indicator in export activities):</t>
    </r>
    <r>
      <rPr>
        <sz val="8"/>
        <rFont val="Arial"/>
        <family val="2"/>
      </rPr>
      <t xml:space="preserve"> measures the evolution of the workforce hired for export tasks in the next twelve months. It is calculated as the difference between the percentage of companies that respond to an upward and downward evolution of the workforce hired in tasks related to export activities within twelve months</t>
    </r>
  </si>
  <si>
    <r>
      <t xml:space="preserve">IEGD (Balance indicator of the degree of dedication of the personnel employed in export activities): </t>
    </r>
    <r>
      <rPr>
        <sz val="8"/>
        <rFont val="Arial"/>
        <family val="2"/>
      </rPr>
      <t>measures the evolution of the degree of dedication of the workforce in export tasks in the reference quarter. It is calculated as the difference between the percentage of companies that respond to an upward and downward trend in the degree of dedication of the workforce in export activities</t>
    </r>
  </si>
  <si>
    <r>
      <t xml:space="preserve">% stables: </t>
    </r>
    <r>
      <rPr>
        <sz val="8"/>
        <rFont val="Arial"/>
        <family val="2"/>
      </rPr>
      <t>percentage of companies indicating that the export order book remained stable in the corresponding period (current quarter, next quarter, next twelve months)</t>
    </r>
  </si>
  <si>
    <r>
      <t xml:space="preserve">% downwards: </t>
    </r>
    <r>
      <rPr>
        <sz val="8"/>
        <rFont val="Arial"/>
        <family val="2"/>
      </rPr>
      <t>percentage of companies indicating that the export orders backlog evolved downwards in the corresponding period (current quarter, following quarter, next twelve months)</t>
    </r>
  </si>
  <si>
    <r>
      <t xml:space="preserve">% stables: </t>
    </r>
    <r>
      <rPr>
        <sz val="8"/>
        <rFont val="Arial"/>
        <family val="2"/>
      </rPr>
      <t>Percentage of companies indicating that the export order book remained stable in the corresponding period (current quarter, next quarter, next twelve months)</t>
    </r>
  </si>
  <si>
    <r>
      <t>% downwards:</t>
    </r>
    <r>
      <rPr>
        <sz val="8"/>
        <rFont val="Arial"/>
        <family val="2"/>
      </rPr>
      <t xml:space="preserve"> percentage of companies indicating that the export orders backlog evolved downwards in the corresponding period (current quarter, following quarter, next twelve months)</t>
    </r>
  </si>
  <si>
    <r>
      <t xml:space="preserve">ICPA (Balance indicator of the current export orders backlog): </t>
    </r>
    <r>
      <rPr>
        <sz val="8"/>
        <rFont val="Arial"/>
        <family val="2"/>
      </rPr>
      <t>indicator constructed as the difference between the percentages of companies that indicate an upward and downward evolution in the portfolio of export orders in the current quarter</t>
    </r>
  </si>
  <si>
    <r>
      <t>ICP12 (Twelve-month export outlook balance indicator):</t>
    </r>
    <r>
      <rPr>
        <sz val="8"/>
        <rFont val="Arial"/>
        <family val="2"/>
      </rPr>
      <t xml:space="preserve"> indicator constructed as the difference between the percentages of companies that expect an upward and downward evolution in the export order backlog in the next twelve months</t>
    </r>
  </si>
  <si>
    <r>
      <t xml:space="preserve">ICP3 (Three-month balance indicator of export prospects): </t>
    </r>
    <r>
      <rPr>
        <sz val="8"/>
        <rFont val="Arial"/>
        <family val="2"/>
      </rPr>
      <t>indicator constructed as the difference between the percentages of companies that expect an upward and downward evolution in the portfolio of export orders in the next quarter</t>
    </r>
  </si>
  <si>
    <t>1. Evolution of external demand</t>
  </si>
  <si>
    <t>5. Oil price</t>
  </si>
  <si>
    <t>2. International price competition</t>
  </si>
  <si>
    <t>3. International quality competition</t>
  </si>
  <si>
    <t>6. Raw material prices</t>
  </si>
  <si>
    <t>9. Consumer goods</t>
  </si>
  <si>
    <t>1. The Synthetic Indicator of Export Activity (SIEA, Spanish acronym ISAE)</t>
  </si>
  <si>
    <t xml:space="preserve">     1. The Synthetic Indicator of Export Activity (SIEA, Spanish acronym ISAE)……………………………………………………………………..……………………………………………………………………………………………</t>
  </si>
  <si>
    <t xml:space="preserve">     3. Balance indicators of employment in export activities in the current quarter and its perspectives to three and twelve months. Detailed results: % of responses………………………..</t>
  </si>
  <si>
    <t xml:space="preserve">     4. Other indicators of export activity: export prices and profit margins. Detailed results: % responses.……………………………………………………………………………………………………………………..</t>
  </si>
  <si>
    <t xml:space="preserve">     5. Evolution of the factors influencing export activity. Detailed results: % responses………………………………………………………………………………………………………………………………………....</t>
  </si>
  <si>
    <t xml:space="preserve">     6. Regular destination of Spanish exports. Export order book by destination: in the current quarter and prospects for the next quarter……………………………………………………...</t>
  </si>
  <si>
    <t xml:space="preserve">     7. Main destination countries for Spanish exports expected in the current quarter grouped by zones actual………………...…………………………………………………………………………………</t>
  </si>
  <si>
    <t xml:space="preserve">     8. Main destination countries for Spanish exports forecast for twelve months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</si>
</sst>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9">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3" fillId="3" borderId="0" xfId="0" applyFont="1" applyFill="1" applyBorder="1" applyAlignment="1">
      <alignment horizontal="left" vertical="top"/>
    </xf>
    <xf numFmtId="0" fontId="24" fillId="3" borderId="0" xfId="0" applyFont="1" applyFill="1" applyBorder="1"/>
    <xf numFmtId="0" fontId="24" fillId="3" borderId="0" xfId="2" applyFont="1" applyFill="1" applyBorder="1"/>
    <xf numFmtId="0" fontId="23" fillId="4" borderId="0" xfId="0" applyFont="1" applyFill="1" applyBorder="1" applyAlignment="1">
      <alignment horizontal="left" vertical="top"/>
    </xf>
    <xf numFmtId="0" fontId="24" fillId="4" borderId="0" xfId="0" applyFont="1" applyFill="1" applyBorder="1"/>
    <xf numFmtId="0" fontId="24" fillId="4" borderId="0" xfId="2" applyFont="1" applyFill="1" applyBorder="1"/>
    <xf numFmtId="0" fontId="23" fillId="6" borderId="0" xfId="0" applyFont="1" applyFill="1" applyBorder="1" applyAlignment="1">
      <alignment horizontal="left" vertical="top"/>
    </xf>
    <xf numFmtId="0" fontId="24" fillId="6" borderId="0" xfId="0" applyFont="1" applyFill="1" applyBorder="1"/>
    <xf numFmtId="0" fontId="24" fillId="6" borderId="0" xfId="2" applyFont="1" applyFill="1" applyBorder="1"/>
    <xf numFmtId="0" fontId="25"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0" fillId="3" borderId="0" xfId="5" applyNumberFormat="1" applyFont="1" applyFill="1" applyBorder="1" applyAlignment="1">
      <alignment horizontal="center"/>
    </xf>
    <xf numFmtId="164" fontId="26" fillId="3" borderId="0" xfId="0" applyNumberFormat="1" applyFont="1" applyFill="1" applyBorder="1" applyAlignment="1">
      <alignment horizontal="center"/>
    </xf>
    <xf numFmtId="164" fontId="26"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10" fillId="0" borderId="19" xfId="5" applyNumberFormat="1" applyFont="1" applyFill="1" applyBorder="1" applyAlignment="1">
      <alignment horizont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7"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164" fontId="26" fillId="2" borderId="0" xfId="0" applyNumberFormat="1" applyFont="1" applyFill="1" applyBorder="1"/>
    <xf numFmtId="164" fontId="26" fillId="0" borderId="0" xfId="0" applyNumberFormat="1" applyFont="1" applyFill="1" applyBorder="1"/>
    <xf numFmtId="0" fontId="14" fillId="8" borderId="0" xfId="0" applyFont="1" applyFill="1" applyAlignment="1">
      <alignment horizontal="left" vertical="center" wrapText="1"/>
    </xf>
    <xf numFmtId="0" fontId="25" fillId="2" borderId="0" xfId="0" applyFont="1" applyFill="1" applyAlignment="1">
      <alignment horizontal="left" vertical="top"/>
    </xf>
    <xf numFmtId="0" fontId="25" fillId="2" borderId="0" xfId="0" applyFont="1" applyFill="1" applyBorder="1"/>
    <xf numFmtId="0" fontId="26" fillId="2" borderId="0" xfId="0" applyFont="1" applyFill="1"/>
    <xf numFmtId="0" fontId="26" fillId="2" borderId="0" xfId="0" applyFont="1" applyFill="1" applyAlignment="1">
      <alignment horizontal="center"/>
    </xf>
    <xf numFmtId="0" fontId="26" fillId="2" borderId="18" xfId="0" applyFont="1" applyFill="1" applyBorder="1" applyAlignment="1">
      <alignment horizontal="center"/>
    </xf>
    <xf numFmtId="164" fontId="26" fillId="0" borderId="0" xfId="0" applyNumberFormat="1" applyFont="1" applyFill="1" applyBorder="1" applyAlignment="1">
      <alignment horizontal="center"/>
    </xf>
    <xf numFmtId="164" fontId="26" fillId="2" borderId="0" xfId="0" applyNumberFormat="1" applyFont="1" applyFill="1" applyBorder="1" applyAlignment="1">
      <alignment horizontal="center"/>
    </xf>
    <xf numFmtId="0" fontId="26" fillId="2" borderId="0" xfId="0" applyFont="1" applyFill="1" applyBorder="1"/>
    <xf numFmtId="0" fontId="20" fillId="2" borderId="19" xfId="0" applyFont="1" applyFill="1" applyBorder="1" applyAlignment="1">
      <alignment horizontal="center" vertical="center" wrapText="1"/>
    </xf>
    <xf numFmtId="0" fontId="14" fillId="2" borderId="0" xfId="0" applyFont="1" applyFill="1"/>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631825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95250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303439</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755650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zoomScale="106" zoomScaleNormal="106" workbookViewId="0">
      <selection activeCell="B7" sqref="B7"/>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3"/>
      <c r="U1" s="1"/>
      <c r="V1" s="1"/>
      <c r="Z1" s="1"/>
      <c r="AA1" s="1"/>
    </row>
    <row r="2" spans="1:40" ht="15" customHeight="1" x14ac:dyDescent="0.25">
      <c r="U2" s="1"/>
      <c r="V2" s="1"/>
      <c r="Z2" s="1"/>
      <c r="AA2" s="1"/>
    </row>
    <row r="3" spans="1:40" s="3" customFormat="1" ht="23.25" x14ac:dyDescent="0.35">
      <c r="A3" s="5"/>
      <c r="B3" s="172" t="s">
        <v>57</v>
      </c>
      <c r="C3" s="172"/>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58</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 customHeight="1" x14ac:dyDescent="0.25">
      <c r="A8" s="3"/>
      <c r="B8" s="124" t="s">
        <v>59</v>
      </c>
      <c r="C8" s="62"/>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5.75" customHeight="1" x14ac:dyDescent="0.25">
      <c r="A9" s="3"/>
      <c r="B9" s="125"/>
      <c r="C9" s="62"/>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5.75" customHeight="1" x14ac:dyDescent="0.25">
      <c r="A10" s="3"/>
      <c r="B10" s="126" t="s">
        <v>237</v>
      </c>
      <c r="C10" s="75">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5.75" customHeight="1" x14ac:dyDescent="0.25">
      <c r="A11" s="3"/>
      <c r="B11" s="126" t="s">
        <v>189</v>
      </c>
      <c r="C11" s="75">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5.75" customHeight="1" x14ac:dyDescent="0.25">
      <c r="A12" s="3"/>
      <c r="B12" s="125"/>
      <c r="C12" s="62"/>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customHeight="1" x14ac:dyDescent="0.25">
      <c r="A13" s="3"/>
      <c r="B13" s="127" t="s">
        <v>190</v>
      </c>
      <c r="C13" s="68"/>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5.75" customHeight="1" x14ac:dyDescent="0.25">
      <c r="A14" s="3"/>
      <c r="B14" s="128" t="s">
        <v>20</v>
      </c>
      <c r="C14" s="68"/>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5.75" customHeight="1" x14ac:dyDescent="0.25">
      <c r="A15" s="3"/>
      <c r="B15" s="129" t="s">
        <v>238</v>
      </c>
      <c r="C15" s="76">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5.75" customHeight="1" x14ac:dyDescent="0.25">
      <c r="A16" s="3"/>
      <c r="B16" s="128"/>
      <c r="C16" s="68"/>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customHeight="1" x14ac:dyDescent="0.25">
      <c r="A17" s="3"/>
      <c r="B17" s="130" t="s">
        <v>191</v>
      </c>
      <c r="C17" s="69"/>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5.75" customHeight="1" x14ac:dyDescent="0.25">
      <c r="A18" s="3"/>
      <c r="B18" s="131" t="s">
        <v>20</v>
      </c>
      <c r="C18" s="69"/>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5.75" customHeight="1" x14ac:dyDescent="0.25">
      <c r="A19" s="3"/>
      <c r="B19" s="132" t="s">
        <v>239</v>
      </c>
      <c r="C19" s="77">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5.75" customHeight="1" x14ac:dyDescent="0.25">
      <c r="A20" s="3"/>
      <c r="B20" s="131" t="s">
        <v>21</v>
      </c>
      <c r="C20" s="69"/>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customHeight="1" x14ac:dyDescent="0.25">
      <c r="A21" s="3"/>
      <c r="B21" s="73" t="s">
        <v>198</v>
      </c>
      <c r="C21" s="70"/>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5.75" customHeight="1" x14ac:dyDescent="0.3">
      <c r="A22" s="3"/>
      <c r="B22" s="72" t="s">
        <v>20</v>
      </c>
      <c r="C22" s="70"/>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5.75" customHeight="1" x14ac:dyDescent="0.25">
      <c r="A23" s="3"/>
      <c r="B23" s="78" t="s">
        <v>240</v>
      </c>
      <c r="C23" s="80">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5.75" customHeight="1" x14ac:dyDescent="0.25">
      <c r="A24" s="3"/>
      <c r="B24" s="70" t="s">
        <v>20</v>
      </c>
      <c r="C24" s="70"/>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customHeight="1" x14ac:dyDescent="0.25">
      <c r="A25" s="3"/>
      <c r="B25" s="74" t="s">
        <v>192</v>
      </c>
      <c r="C25" s="71"/>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5.75" customHeight="1" x14ac:dyDescent="0.25">
      <c r="A26" s="3"/>
      <c r="B26" s="71" t="s">
        <v>20</v>
      </c>
      <c r="C26" s="71"/>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5.75" customHeight="1" x14ac:dyDescent="0.25">
      <c r="A27" s="3"/>
      <c r="B27" s="79" t="s">
        <v>241</v>
      </c>
      <c r="C27" s="81">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5.75" customHeight="1" x14ac:dyDescent="0.25">
      <c r="A28" s="3"/>
      <c r="B28" s="79" t="s">
        <v>242</v>
      </c>
      <c r="C28" s="81">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5.75" customHeight="1" x14ac:dyDescent="0.25">
      <c r="A29" s="3"/>
      <c r="B29" s="79" t="s">
        <v>243</v>
      </c>
      <c r="C29" s="81">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5.75" customHeight="1" x14ac:dyDescent="0.25">
      <c r="A30" s="3"/>
      <c r="B30" s="79"/>
      <c r="C30" s="81"/>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7"/>
      <c r="B46" s="3"/>
      <c r="C46" s="3"/>
      <c r="D46" s="1"/>
    </row>
    <row r="47" spans="1:38" x14ac:dyDescent="0.25">
      <c r="A47" s="7"/>
      <c r="B47" s="3"/>
      <c r="C47" s="3"/>
      <c r="D47" s="1"/>
    </row>
    <row r="48" spans="1:38"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D53" s="1"/>
    </row>
    <row r="54" spans="1:30" ht="15" customHeight="1" x14ac:dyDescent="0.25">
      <c r="D54" s="7"/>
      <c r="E54" s="7"/>
      <c r="F54" s="7"/>
      <c r="G54" s="56"/>
      <c r="H54" s="7"/>
      <c r="I54" s="7"/>
      <c r="J54" s="7"/>
      <c r="K54" s="7"/>
      <c r="L54" s="7"/>
      <c r="M54" s="7"/>
      <c r="N54" s="7"/>
      <c r="O54" s="7"/>
    </row>
    <row r="55" spans="1:30" x14ac:dyDescent="0.25">
      <c r="D55" s="7"/>
      <c r="E55" s="7"/>
      <c r="F55" s="7"/>
      <c r="G55" s="56"/>
      <c r="H55" s="7"/>
      <c r="I55" s="7"/>
      <c r="J55" s="7"/>
      <c r="K55" s="7"/>
      <c r="L55" s="7"/>
      <c r="M55" s="7"/>
      <c r="N55" s="7"/>
      <c r="O55" s="7"/>
    </row>
    <row r="56" spans="1:30" x14ac:dyDescent="0.25">
      <c r="C56" s="7"/>
      <c r="D56" s="7"/>
      <c r="E56" s="7"/>
      <c r="F56" s="7"/>
      <c r="G56" s="56"/>
      <c r="H56" s="7"/>
      <c r="I56" s="7"/>
      <c r="J56" s="7"/>
      <c r="K56" s="7"/>
      <c r="L56" s="7"/>
      <c r="M56" s="7"/>
      <c r="N56" s="7"/>
      <c r="O56" s="7"/>
    </row>
    <row r="57" spans="1:30" x14ac:dyDescent="0.25">
      <c r="B57" s="7"/>
      <c r="C57" s="7"/>
      <c r="D57" s="7"/>
      <c r="E57" s="7"/>
      <c r="F57" s="7"/>
      <c r="G57" s="56"/>
      <c r="H57" s="7"/>
      <c r="I57" s="7"/>
      <c r="J57" s="7"/>
      <c r="K57" s="7"/>
      <c r="L57" s="7"/>
      <c r="M57" s="7"/>
      <c r="N57" s="7"/>
      <c r="O57" s="7"/>
    </row>
    <row r="58" spans="1:30" x14ac:dyDescent="0.25">
      <c r="B58" s="7"/>
      <c r="C58" s="7"/>
      <c r="D58" s="7"/>
      <c r="E58" s="7"/>
      <c r="F58" s="7"/>
      <c r="G58" s="56"/>
      <c r="H58" s="7"/>
      <c r="I58" s="7"/>
      <c r="J58" s="7"/>
      <c r="K58" s="7"/>
      <c r="L58" s="7"/>
      <c r="M58" s="7"/>
      <c r="N58" s="7"/>
      <c r="O58" s="7"/>
      <c r="P58" s="7"/>
      <c r="Q58" s="7"/>
      <c r="R58" s="7"/>
      <c r="S58" s="7"/>
      <c r="T58" s="7"/>
      <c r="U58" s="7"/>
      <c r="V58" s="7"/>
      <c r="W58" s="7"/>
      <c r="X58" s="7"/>
      <c r="Y58" s="7"/>
      <c r="Z58" s="22"/>
      <c r="AA58" s="22"/>
      <c r="AB58" s="7"/>
      <c r="AC58" s="7"/>
      <c r="AD58" s="7"/>
    </row>
    <row r="59" spans="1:30" x14ac:dyDescent="0.25">
      <c r="B59" s="7"/>
      <c r="C59" s="7"/>
      <c r="D59" s="7"/>
      <c r="E59" s="7"/>
      <c r="F59" s="7"/>
      <c r="G59" s="56"/>
      <c r="H59" s="7"/>
      <c r="I59" s="7"/>
      <c r="J59" s="7"/>
      <c r="K59" s="7"/>
      <c r="L59" s="7"/>
      <c r="M59" s="7"/>
      <c r="N59" s="7"/>
      <c r="O59" s="7"/>
      <c r="P59" s="7"/>
      <c r="Q59" s="7"/>
      <c r="R59" s="7"/>
      <c r="S59" s="7"/>
      <c r="T59" s="7"/>
      <c r="U59" s="7"/>
      <c r="V59" s="7"/>
      <c r="W59" s="7"/>
      <c r="X59" s="7"/>
      <c r="Y59" s="7"/>
      <c r="Z59" s="22"/>
      <c r="AA59" s="22"/>
      <c r="AB59" s="7"/>
      <c r="AC59" s="7"/>
      <c r="AD59" s="7"/>
    </row>
    <row r="60" spans="1:30" x14ac:dyDescent="0.25">
      <c r="B60" s="7"/>
      <c r="C60" s="7"/>
      <c r="D60" s="7"/>
      <c r="E60" s="7"/>
      <c r="F60" s="7"/>
      <c r="G60" s="56"/>
      <c r="H60" s="7"/>
      <c r="I60" s="7"/>
      <c r="J60" s="7"/>
      <c r="K60" s="7"/>
      <c r="L60" s="7"/>
      <c r="M60" s="7"/>
      <c r="N60" s="7"/>
      <c r="O60" s="7"/>
      <c r="P60" s="7"/>
      <c r="Q60" s="7"/>
      <c r="R60" s="7"/>
      <c r="S60" s="7"/>
      <c r="T60" s="7"/>
      <c r="U60" s="7"/>
      <c r="V60" s="7"/>
      <c r="W60" s="7"/>
      <c r="X60" s="7"/>
      <c r="Y60" s="7"/>
      <c r="Z60" s="22"/>
      <c r="AA60" s="22"/>
      <c r="AB60" s="7"/>
      <c r="AC60" s="7"/>
      <c r="AD60" s="7"/>
    </row>
    <row r="61" spans="1:30" x14ac:dyDescent="0.25">
      <c r="B61" s="7"/>
      <c r="C61" s="7"/>
      <c r="D61" s="7"/>
      <c r="E61" s="7"/>
      <c r="F61" s="7"/>
      <c r="G61" s="56"/>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6"/>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6"/>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6"/>
      <c r="H64" s="7"/>
      <c r="I64" s="7"/>
      <c r="J64" s="7"/>
      <c r="K64" s="7"/>
      <c r="L64" s="7"/>
      <c r="M64" s="7"/>
      <c r="N64" s="7"/>
      <c r="O64" s="7"/>
      <c r="P64" s="7"/>
      <c r="Q64" s="7"/>
      <c r="R64" s="7"/>
      <c r="S64" s="7"/>
      <c r="T64" s="7"/>
      <c r="U64" s="7"/>
      <c r="V64" s="7"/>
      <c r="W64" s="7"/>
      <c r="X64" s="7"/>
      <c r="Y64" s="7"/>
      <c r="Z64" s="22"/>
      <c r="AA64" s="22"/>
      <c r="AB64" s="7"/>
      <c r="AC64" s="7"/>
      <c r="AD64" s="7"/>
    </row>
    <row r="65" spans="2:3" x14ac:dyDescent="0.25">
      <c r="B65" s="7"/>
      <c r="C65" s="7"/>
    </row>
    <row r="66" spans="2:3" x14ac:dyDescent="0.25">
      <c r="B66" s="7"/>
      <c r="C66"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9"/>
  <sheetViews>
    <sheetView zoomScale="98" zoomScaleNormal="98" workbookViewId="0">
      <selection activeCell="B5" sqref="B5"/>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'Table of contents'!B3</f>
        <v>EXPORT SENTIMENT SURVEY: FIRST QUARTER 2022</v>
      </c>
      <c r="C3" s="9"/>
      <c r="D3" s="9"/>
      <c r="E3" s="9"/>
      <c r="F3" s="9"/>
      <c r="G3" s="53"/>
      <c r="H3" s="9"/>
      <c r="I3" s="9"/>
      <c r="J3" s="9"/>
      <c r="K3" s="9"/>
      <c r="L3" s="9"/>
      <c r="M3" s="9"/>
      <c r="N3" s="9"/>
      <c r="O3" s="9"/>
      <c r="P3" s="9"/>
      <c r="Q3" s="9"/>
      <c r="R3" s="9"/>
      <c r="S3" s="9"/>
      <c r="T3" s="9"/>
      <c r="U3" s="9"/>
      <c r="V3" s="9"/>
      <c r="W3" s="9"/>
      <c r="X3" s="9"/>
      <c r="Y3" s="9"/>
      <c r="Z3" s="9"/>
      <c r="AA3" s="9"/>
      <c r="AB3" s="9"/>
      <c r="AC3" s="9"/>
      <c r="AD3" s="9"/>
      <c r="AE3" s="9"/>
      <c r="AF3" s="62"/>
      <c r="AG3" s="62"/>
      <c r="AH3" s="62"/>
      <c r="AI3" s="62"/>
      <c r="AJ3" s="62"/>
      <c r="AK3" s="62"/>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236</v>
      </c>
      <c r="C5" s="15"/>
      <c r="D5" s="15"/>
      <c r="E5" s="15"/>
      <c r="F5" s="15"/>
      <c r="G5" s="54"/>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73" t="s">
        <v>0</v>
      </c>
      <c r="G8" s="122" t="s">
        <v>196</v>
      </c>
      <c r="H8" s="60"/>
      <c r="I8" s="60"/>
      <c r="J8" s="60"/>
      <c r="K8" s="60"/>
      <c r="L8" s="60"/>
      <c r="M8" s="60"/>
      <c r="N8" s="60"/>
      <c r="O8" s="60"/>
      <c r="P8" s="60"/>
      <c r="Q8" s="60"/>
      <c r="R8" s="60"/>
      <c r="S8" s="60"/>
      <c r="T8" s="60"/>
      <c r="U8" s="123"/>
      <c r="V8" s="123"/>
      <c r="W8" s="60"/>
      <c r="X8" s="3"/>
      <c r="Y8" s="3"/>
      <c r="Z8" s="122" t="s">
        <v>195</v>
      </c>
      <c r="AA8" s="60"/>
      <c r="AB8" s="60"/>
      <c r="AC8" s="60"/>
      <c r="AD8" s="60"/>
      <c r="AE8" s="60"/>
      <c r="AF8" s="60"/>
    </row>
    <row r="9" spans="1:38" x14ac:dyDescent="0.25">
      <c r="B9" s="3"/>
      <c r="C9" s="3"/>
      <c r="D9" s="3"/>
      <c r="E9" s="174"/>
      <c r="G9" s="47"/>
      <c r="H9" s="47"/>
      <c r="I9" s="47"/>
      <c r="J9" s="47"/>
      <c r="K9" s="47"/>
      <c r="L9" s="47"/>
      <c r="M9" s="47"/>
      <c r="N9" s="47"/>
      <c r="O9" s="47"/>
      <c r="P9" s="47"/>
      <c r="Q9" s="47"/>
      <c r="R9" s="47"/>
      <c r="S9" s="47"/>
      <c r="T9" s="47"/>
      <c r="U9" s="47"/>
      <c r="V9" s="47"/>
      <c r="W9" s="47"/>
      <c r="X9" s="47"/>
      <c r="Y9" s="47"/>
      <c r="Z9" s="1"/>
      <c r="AA9" s="1"/>
    </row>
    <row r="10" spans="1:38" ht="15" customHeight="1" x14ac:dyDescent="0.25">
      <c r="B10" s="60" t="s">
        <v>60</v>
      </c>
      <c r="C10" s="60" t="s">
        <v>61</v>
      </c>
      <c r="D10" s="3"/>
      <c r="E10" s="175"/>
      <c r="G10" s="46" t="s">
        <v>11</v>
      </c>
      <c r="H10" s="47"/>
      <c r="I10" s="46" t="s">
        <v>12</v>
      </c>
      <c r="J10" s="47"/>
      <c r="K10" s="46" t="s">
        <v>13</v>
      </c>
      <c r="L10" s="47"/>
      <c r="M10" s="46" t="s">
        <v>14</v>
      </c>
      <c r="N10" s="47"/>
      <c r="O10" s="46" t="s">
        <v>15</v>
      </c>
      <c r="P10" s="47"/>
      <c r="Q10" s="46" t="s">
        <v>16</v>
      </c>
      <c r="R10" s="47"/>
      <c r="S10" s="46" t="s">
        <v>17</v>
      </c>
      <c r="T10" s="47"/>
      <c r="U10" s="46" t="s">
        <v>18</v>
      </c>
      <c r="V10" s="47"/>
      <c r="W10" s="46" t="s">
        <v>19</v>
      </c>
      <c r="X10" s="47"/>
      <c r="Y10" s="47"/>
      <c r="Z10" s="49" t="s">
        <v>69</v>
      </c>
      <c r="AA10" s="48"/>
      <c r="AB10" s="49" t="s">
        <v>66</v>
      </c>
      <c r="AC10" s="17"/>
      <c r="AD10" s="49" t="s">
        <v>67</v>
      </c>
      <c r="AE10" s="17"/>
      <c r="AF10" s="49" t="s">
        <v>68</v>
      </c>
      <c r="AG10" s="47"/>
    </row>
    <row r="12" spans="1:38" x14ac:dyDescent="0.25">
      <c r="B12" s="39" t="s">
        <v>50</v>
      </c>
      <c r="C12" s="39" t="s">
        <v>62</v>
      </c>
      <c r="D12" s="28"/>
      <c r="E12" s="55">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8"/>
      <c r="Z12" s="8">
        <v>-5.2671801016174538</v>
      </c>
      <c r="AA12" s="8"/>
      <c r="AB12" s="8">
        <v>0.15108108649427798</v>
      </c>
      <c r="AC12" s="17"/>
      <c r="AD12" s="8">
        <v>4.4333084373450742</v>
      </c>
      <c r="AE12" s="16"/>
      <c r="AF12" s="8">
        <v>4.3857367091209021E-3</v>
      </c>
    </row>
    <row r="13" spans="1:38" ht="15" customHeight="1" x14ac:dyDescent="0.25">
      <c r="B13" s="23" t="s">
        <v>20</v>
      </c>
      <c r="C13" s="23" t="s">
        <v>63</v>
      </c>
      <c r="D13" s="28"/>
      <c r="E13" s="55">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8"/>
      <c r="Z13" s="8">
        <v>-1.0493626187794183</v>
      </c>
      <c r="AA13" s="8"/>
      <c r="AB13" s="8">
        <v>2.8190983032150352</v>
      </c>
      <c r="AC13" s="17"/>
      <c r="AD13" s="8">
        <v>2.7055104052849286</v>
      </c>
      <c r="AE13" s="16"/>
      <c r="AF13" s="8">
        <v>2.0101745371432109</v>
      </c>
    </row>
    <row r="14" spans="1:38" x14ac:dyDescent="0.25">
      <c r="B14" s="23" t="s">
        <v>20</v>
      </c>
      <c r="C14" s="23" t="s">
        <v>64</v>
      </c>
      <c r="D14" s="28"/>
      <c r="E14" s="55">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8"/>
      <c r="Z14" s="8">
        <v>4.8080362776876076</v>
      </c>
      <c r="AA14" s="8"/>
      <c r="AB14" s="8">
        <v>6.7632998719724302</v>
      </c>
      <c r="AC14" s="17"/>
      <c r="AD14" s="8">
        <v>1.7079253935468524</v>
      </c>
      <c r="AE14" s="16"/>
      <c r="AF14" s="8">
        <v>-6.9175320407082364</v>
      </c>
    </row>
    <row r="15" spans="1:38" ht="15" customHeight="1" x14ac:dyDescent="0.25">
      <c r="B15" s="36" t="s">
        <v>20</v>
      </c>
      <c r="C15" s="36" t="s">
        <v>65</v>
      </c>
      <c r="D15" s="28"/>
      <c r="E15" s="55">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8"/>
      <c r="Z15" s="8">
        <v>2.938701164067854</v>
      </c>
      <c r="AA15" s="8"/>
      <c r="AB15" s="8">
        <v>11.552135717884379</v>
      </c>
      <c r="AC15" s="17"/>
      <c r="AD15" s="8">
        <v>7.7943577188489064</v>
      </c>
      <c r="AE15" s="16"/>
      <c r="AF15" s="8">
        <v>-2.1559191486630502</v>
      </c>
    </row>
    <row r="16" spans="1:38" ht="15" customHeight="1" x14ac:dyDescent="0.25">
      <c r="B16" s="28" t="s">
        <v>51</v>
      </c>
      <c r="C16" s="28" t="s">
        <v>62</v>
      </c>
      <c r="D16" s="28"/>
      <c r="E16" s="55">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8"/>
      <c r="Z16" s="8">
        <v>-0.68158360752186464</v>
      </c>
      <c r="AA16" s="8"/>
      <c r="AB16" s="8">
        <v>10.386101668433934</v>
      </c>
      <c r="AC16" s="17"/>
      <c r="AD16" s="8">
        <v>6.8585566080765661</v>
      </c>
      <c r="AE16" s="16"/>
      <c r="AF16" s="8">
        <v>16.292305763566819</v>
      </c>
    </row>
    <row r="17" spans="2:44" ht="15" customHeight="1" x14ac:dyDescent="0.25">
      <c r="B17" s="28" t="s">
        <v>20</v>
      </c>
      <c r="C17" s="28" t="s">
        <v>63</v>
      </c>
      <c r="D17" s="28"/>
      <c r="E17" s="55">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8"/>
      <c r="Z17" s="8">
        <v>6.0288232022300683</v>
      </c>
      <c r="AA17" s="8"/>
      <c r="AB17" s="8">
        <v>13.631321319970262</v>
      </c>
      <c r="AC17" s="17"/>
      <c r="AD17" s="8">
        <v>9.8079340515068658</v>
      </c>
      <c r="AE17" s="16"/>
      <c r="AF17" s="8">
        <v>14.195846506915995</v>
      </c>
    </row>
    <row r="18" spans="2:44" ht="15" customHeight="1" x14ac:dyDescent="0.25">
      <c r="B18" s="28" t="s">
        <v>20</v>
      </c>
      <c r="C18" s="28" t="s">
        <v>64</v>
      </c>
      <c r="D18" s="28"/>
      <c r="E18" s="55">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8"/>
      <c r="Z18" s="8">
        <v>7.3862457615157071</v>
      </c>
      <c r="AA18" s="8"/>
      <c r="AB18" s="8">
        <v>14.225079925801538</v>
      </c>
      <c r="AC18" s="17"/>
      <c r="AD18" s="8">
        <v>15.065538318586174</v>
      </c>
      <c r="AE18" s="16"/>
      <c r="AF18" s="8">
        <v>9.4628482329509787</v>
      </c>
    </row>
    <row r="19" spans="2:44" ht="15" customHeight="1" x14ac:dyDescent="0.25">
      <c r="B19" s="36" t="s">
        <v>20</v>
      </c>
      <c r="C19" s="36" t="s">
        <v>65</v>
      </c>
      <c r="D19" s="28"/>
      <c r="E19" s="55">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8"/>
      <c r="Z19" s="8">
        <v>12.877681592732387</v>
      </c>
      <c r="AA19" s="8"/>
      <c r="AB19" s="8">
        <v>14.787678488689307</v>
      </c>
      <c r="AC19" s="17"/>
      <c r="AD19" s="8">
        <v>18.837070173629172</v>
      </c>
      <c r="AE19" s="16"/>
      <c r="AF19" s="8">
        <v>17.458742891762171</v>
      </c>
    </row>
    <row r="20" spans="2:44" ht="15" customHeight="1" x14ac:dyDescent="0.25">
      <c r="B20" s="28" t="s">
        <v>52</v>
      </c>
      <c r="C20" s="28" t="s">
        <v>62</v>
      </c>
      <c r="D20" s="28"/>
      <c r="E20" s="55">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8"/>
      <c r="Z20" s="8">
        <v>16.146469396441141</v>
      </c>
      <c r="AA20" s="8"/>
      <c r="AB20" s="8">
        <v>19.371320362791</v>
      </c>
      <c r="AC20" s="17"/>
      <c r="AD20" s="8">
        <v>20.316036916506263</v>
      </c>
      <c r="AE20" s="16"/>
      <c r="AF20" s="8">
        <v>26.263110383223875</v>
      </c>
      <c r="AR20" s="2"/>
    </row>
    <row r="21" spans="2:44" ht="15" customHeight="1" x14ac:dyDescent="0.25">
      <c r="B21" s="28" t="s">
        <v>20</v>
      </c>
      <c r="C21" s="28" t="s">
        <v>63</v>
      </c>
      <c r="D21" s="28"/>
      <c r="E21" s="55">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8"/>
      <c r="Z21" s="8">
        <v>13.177932540528445</v>
      </c>
      <c r="AA21" s="8"/>
      <c r="AB21" s="8">
        <v>19.014360207315917</v>
      </c>
      <c r="AC21" s="17"/>
      <c r="AD21" s="8">
        <v>23.895398906212098</v>
      </c>
      <c r="AE21" s="16"/>
      <c r="AF21" s="8">
        <v>23.439171661799563</v>
      </c>
      <c r="AR21" s="2"/>
    </row>
    <row r="22" spans="2:44" ht="15" customHeight="1" x14ac:dyDescent="0.25">
      <c r="B22" s="28" t="s">
        <v>20</v>
      </c>
      <c r="C22" s="28" t="s">
        <v>64</v>
      </c>
      <c r="D22" s="28"/>
      <c r="E22" s="55">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8"/>
      <c r="Z22" s="8">
        <v>10.346620515469207</v>
      </c>
      <c r="AA22" s="8"/>
      <c r="AB22" s="8">
        <v>9.7704880005608974</v>
      </c>
      <c r="AC22" s="17"/>
      <c r="AD22" s="8">
        <v>10.487365693651633</v>
      </c>
      <c r="AE22" s="16"/>
      <c r="AF22" s="8">
        <v>6.7029940154298515</v>
      </c>
    </row>
    <row r="23" spans="2:44" ht="15.75" customHeight="1" x14ac:dyDescent="0.25">
      <c r="B23" s="36" t="s">
        <v>20</v>
      </c>
      <c r="C23" s="36" t="s">
        <v>65</v>
      </c>
      <c r="D23" s="28"/>
      <c r="E23" s="55">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8"/>
      <c r="Z23" s="8">
        <v>10.803603274859137</v>
      </c>
      <c r="AA23" s="8"/>
      <c r="AB23" s="8">
        <v>13.273153131574325</v>
      </c>
      <c r="AC23" s="17"/>
      <c r="AD23" s="8">
        <v>18.47875335387085</v>
      </c>
      <c r="AE23" s="16"/>
      <c r="AF23" s="8">
        <v>18.747458816999583</v>
      </c>
    </row>
    <row r="24" spans="2:44" ht="15.75" thickBot="1" x14ac:dyDescent="0.3">
      <c r="B24" s="39" t="s">
        <v>44</v>
      </c>
      <c r="C24" s="39" t="s">
        <v>62</v>
      </c>
      <c r="D24" s="28"/>
      <c r="E24" s="55">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8"/>
      <c r="Z24" s="8">
        <v>9.1769542758914469</v>
      </c>
      <c r="AA24" s="8"/>
      <c r="AB24" s="8">
        <v>14.87985792789793</v>
      </c>
      <c r="AC24" s="17"/>
      <c r="AD24" s="8">
        <v>25.019723233977111</v>
      </c>
      <c r="AE24" s="16"/>
      <c r="AF24" s="8">
        <v>27.22311656150633</v>
      </c>
      <c r="AG24" s="40"/>
    </row>
    <row r="25" spans="2:44" x14ac:dyDescent="0.25">
      <c r="B25" s="23" t="s">
        <v>20</v>
      </c>
      <c r="C25" s="23" t="s">
        <v>63</v>
      </c>
      <c r="D25" s="28"/>
      <c r="E25" s="55">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8"/>
      <c r="Z25" s="8">
        <v>13.396028506920061</v>
      </c>
      <c r="AA25" s="8"/>
      <c r="AB25" s="8">
        <v>20.106186946736006</v>
      </c>
      <c r="AC25" s="17"/>
      <c r="AD25" s="8">
        <v>25.406215931534906</v>
      </c>
      <c r="AE25" s="16"/>
      <c r="AF25" s="8">
        <v>21.674654042281418</v>
      </c>
      <c r="AG25" s="8"/>
      <c r="AH25" s="176" t="s">
        <v>193</v>
      </c>
      <c r="AI25" s="177"/>
      <c r="AJ25" s="177"/>
      <c r="AK25" s="178"/>
    </row>
    <row r="26" spans="2:44" ht="15.75" thickBot="1" x14ac:dyDescent="0.3">
      <c r="B26" s="23" t="s">
        <v>20</v>
      </c>
      <c r="C26" s="23" t="s">
        <v>64</v>
      </c>
      <c r="D26" s="28"/>
      <c r="E26" s="55">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8"/>
      <c r="Z26" s="8">
        <v>12.000452720682759</v>
      </c>
      <c r="AA26" s="8"/>
      <c r="AB26" s="8">
        <v>20.197307197490488</v>
      </c>
      <c r="AC26" s="17"/>
      <c r="AD26" s="8">
        <v>21.346426978619476</v>
      </c>
      <c r="AE26" s="16"/>
      <c r="AF26" s="8">
        <v>15.964664335289882</v>
      </c>
      <c r="AG26" s="8"/>
      <c r="AH26" s="179"/>
      <c r="AI26" s="180"/>
      <c r="AJ26" s="180"/>
      <c r="AK26" s="181"/>
    </row>
    <row r="27" spans="2:44" x14ac:dyDescent="0.25">
      <c r="B27" s="23"/>
      <c r="C27" s="23" t="s">
        <v>65</v>
      </c>
      <c r="D27" s="28"/>
      <c r="E27" s="55">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8"/>
      <c r="Z27" s="8">
        <v>16.553972970702116</v>
      </c>
      <c r="AA27" s="8"/>
      <c r="AB27" s="8">
        <v>18.747516930872493</v>
      </c>
      <c r="AC27" s="17"/>
      <c r="AD27" s="8">
        <v>24.523078633855498</v>
      </c>
      <c r="AE27" s="16"/>
      <c r="AF27" s="8">
        <v>20.448984725654881</v>
      </c>
      <c r="AG27" s="8"/>
      <c r="AH27" s="182" t="s">
        <v>78</v>
      </c>
      <c r="AI27" s="183"/>
      <c r="AJ27" s="183"/>
      <c r="AK27" s="184"/>
    </row>
    <row r="28" spans="2:44" x14ac:dyDescent="0.25">
      <c r="B28" s="39" t="s">
        <v>45</v>
      </c>
      <c r="C28" s="39" t="s">
        <v>62</v>
      </c>
      <c r="D28" s="28"/>
      <c r="E28" s="55">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8"/>
      <c r="Z28" s="8">
        <v>7.2279168898975676</v>
      </c>
      <c r="AA28" s="8"/>
      <c r="AB28" s="8">
        <v>12.5432546798171</v>
      </c>
      <c r="AC28" s="17"/>
      <c r="AD28" s="8">
        <v>15.216607544612943</v>
      </c>
      <c r="AE28" s="16"/>
      <c r="AF28" s="8">
        <v>24.802429793620647</v>
      </c>
      <c r="AG28" s="8"/>
      <c r="AH28" s="185" t="s">
        <v>79</v>
      </c>
      <c r="AI28" s="186"/>
      <c r="AJ28" s="186"/>
      <c r="AK28" s="187"/>
    </row>
    <row r="29" spans="2:44" x14ac:dyDescent="0.25">
      <c r="B29" s="23" t="s">
        <v>20</v>
      </c>
      <c r="C29" s="23" t="s">
        <v>63</v>
      </c>
      <c r="D29" s="28"/>
      <c r="E29" s="55">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8"/>
      <c r="Z29" s="8">
        <v>8.608621677442521</v>
      </c>
      <c r="AA29" s="8"/>
      <c r="AB29" s="8">
        <v>15.330934612516767</v>
      </c>
      <c r="AC29" s="17"/>
      <c r="AD29" s="8">
        <v>23.674493776715266</v>
      </c>
      <c r="AE29" s="16"/>
      <c r="AF29" s="8">
        <v>16.982277961431496</v>
      </c>
      <c r="AG29" s="8"/>
      <c r="AH29" s="185" t="s">
        <v>80</v>
      </c>
      <c r="AI29" s="186"/>
      <c r="AJ29" s="186"/>
      <c r="AK29" s="187"/>
    </row>
    <row r="30" spans="2:44" x14ac:dyDescent="0.25">
      <c r="B30" s="23" t="s">
        <v>20</v>
      </c>
      <c r="C30" s="23" t="s">
        <v>64</v>
      </c>
      <c r="D30" s="28"/>
      <c r="E30" s="55">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8"/>
      <c r="Z30" s="8">
        <v>7.9501641818714655</v>
      </c>
      <c r="AA30" s="8"/>
      <c r="AB30" s="8">
        <v>16.161161270089039</v>
      </c>
      <c r="AC30" s="17"/>
      <c r="AD30" s="8">
        <v>16.902501972991299</v>
      </c>
      <c r="AE30" s="16"/>
      <c r="AF30" s="8">
        <v>16.552176822665039</v>
      </c>
      <c r="AG30" s="8"/>
      <c r="AH30" s="185" t="s">
        <v>82</v>
      </c>
      <c r="AI30" s="186"/>
      <c r="AJ30" s="186"/>
      <c r="AK30" s="187"/>
    </row>
    <row r="31" spans="2:44" x14ac:dyDescent="0.25">
      <c r="B31" s="36" t="s">
        <v>20</v>
      </c>
      <c r="C31" s="36" t="s">
        <v>65</v>
      </c>
      <c r="D31" s="28"/>
      <c r="E31" s="55">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8"/>
      <c r="Z31" s="8">
        <v>12.526882553913453</v>
      </c>
      <c r="AA31" s="8"/>
      <c r="AB31" s="8">
        <v>15.270933418885589</v>
      </c>
      <c r="AC31" s="17"/>
      <c r="AD31" s="8">
        <v>21.08275089406942</v>
      </c>
      <c r="AE31" s="16"/>
      <c r="AF31" s="8">
        <v>21.753061237770346</v>
      </c>
      <c r="AG31" s="8"/>
      <c r="AH31" s="185" t="s">
        <v>83</v>
      </c>
      <c r="AI31" s="186"/>
      <c r="AJ31" s="186"/>
      <c r="AK31" s="187"/>
    </row>
    <row r="32" spans="2:44" x14ac:dyDescent="0.25">
      <c r="B32" s="23" t="s">
        <v>46</v>
      </c>
      <c r="C32" s="23" t="s">
        <v>62</v>
      </c>
      <c r="D32" s="28"/>
      <c r="E32" s="55">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8"/>
      <c r="Z32" s="8">
        <v>14.338949623650716</v>
      </c>
      <c r="AA32" s="8"/>
      <c r="AB32" s="8">
        <v>20.085757797704467</v>
      </c>
      <c r="AC32" s="17"/>
      <c r="AD32" s="8">
        <v>27.225571183699493</v>
      </c>
      <c r="AE32" s="16"/>
      <c r="AF32" s="8">
        <v>26.628117492797934</v>
      </c>
      <c r="AG32" s="8"/>
      <c r="AH32" s="185" t="s">
        <v>97</v>
      </c>
      <c r="AI32" s="186"/>
      <c r="AJ32" s="186"/>
      <c r="AK32" s="187"/>
      <c r="AR32" s="2"/>
    </row>
    <row r="33" spans="2:44" x14ac:dyDescent="0.25">
      <c r="B33" s="23" t="s">
        <v>20</v>
      </c>
      <c r="C33" s="23" t="s">
        <v>63</v>
      </c>
      <c r="D33" s="28"/>
      <c r="E33" s="55">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8"/>
      <c r="Z33" s="8">
        <v>12.387612035622679</v>
      </c>
      <c r="AA33" s="8"/>
      <c r="AB33" s="8">
        <v>15.057368020435653</v>
      </c>
      <c r="AC33" s="17"/>
      <c r="AD33" s="8">
        <v>24.660069962989059</v>
      </c>
      <c r="AE33" s="16"/>
      <c r="AF33" s="8">
        <v>23.993098804996531</v>
      </c>
      <c r="AG33" s="8"/>
      <c r="AH33" s="185" t="s">
        <v>98</v>
      </c>
      <c r="AI33" s="186"/>
      <c r="AJ33" s="186"/>
      <c r="AK33" s="187"/>
      <c r="AR33" s="2"/>
    </row>
    <row r="34" spans="2:44" x14ac:dyDescent="0.25">
      <c r="B34" s="23" t="s">
        <v>20</v>
      </c>
      <c r="C34" s="23" t="s">
        <v>64</v>
      </c>
      <c r="D34" s="28"/>
      <c r="E34" s="55">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8"/>
      <c r="Z34" s="8">
        <v>15.694132772344846</v>
      </c>
      <c r="AA34" s="8"/>
      <c r="AB34" s="8">
        <v>18.180833795802229</v>
      </c>
      <c r="AC34" s="17"/>
      <c r="AD34" s="8">
        <v>21.586490572730945</v>
      </c>
      <c r="AE34" s="16"/>
      <c r="AF34" s="8">
        <v>20.15541417088626</v>
      </c>
      <c r="AG34" s="8"/>
      <c r="AH34" s="185" t="s">
        <v>85</v>
      </c>
      <c r="AI34" s="186"/>
      <c r="AJ34" s="186"/>
      <c r="AK34" s="187"/>
    </row>
    <row r="35" spans="2:44" ht="15.75" customHeight="1" thickBot="1" x14ac:dyDescent="0.3">
      <c r="B35" s="36" t="s">
        <v>20</v>
      </c>
      <c r="C35" s="36" t="s">
        <v>65</v>
      </c>
      <c r="D35" s="28"/>
      <c r="E35" s="55">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8"/>
      <c r="Z35" s="8">
        <v>10.091125397568881</v>
      </c>
      <c r="AA35" s="8"/>
      <c r="AB35" s="8">
        <v>17.858798198632662</v>
      </c>
      <c r="AC35" s="17"/>
      <c r="AD35" s="8">
        <v>25.674398010542209</v>
      </c>
      <c r="AE35" s="16"/>
      <c r="AF35" s="8">
        <v>26.706955227905919</v>
      </c>
      <c r="AG35" s="8"/>
      <c r="AH35" s="188" t="s">
        <v>86</v>
      </c>
      <c r="AI35" s="189"/>
      <c r="AJ35" s="189"/>
      <c r="AK35" s="190"/>
    </row>
    <row r="36" spans="2:44" ht="15.75" thickBot="1" x14ac:dyDescent="0.3">
      <c r="B36" s="23" t="s">
        <v>47</v>
      </c>
      <c r="C36" s="23" t="s">
        <v>62</v>
      </c>
      <c r="D36" s="28"/>
      <c r="E36" s="55">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8"/>
      <c r="Z36" s="8">
        <v>9.3776477364639206</v>
      </c>
      <c r="AA36" s="8"/>
      <c r="AB36" s="8">
        <v>19.155519163580294</v>
      </c>
      <c r="AC36" s="17"/>
      <c r="AD36" s="8">
        <v>23.533727416148622</v>
      </c>
      <c r="AE36" s="16"/>
      <c r="AF36" s="8">
        <v>25.872462055986823</v>
      </c>
      <c r="AG36" s="8"/>
    </row>
    <row r="37" spans="2:44" x14ac:dyDescent="0.25">
      <c r="B37" s="23" t="s">
        <v>20</v>
      </c>
      <c r="C37" s="23" t="s">
        <v>63</v>
      </c>
      <c r="D37" s="28"/>
      <c r="E37" s="55">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8"/>
      <c r="Z37" s="8">
        <v>13.507573941267422</v>
      </c>
      <c r="AA37" s="8"/>
      <c r="AB37" s="8">
        <v>17.509028667971954</v>
      </c>
      <c r="AC37" s="17"/>
      <c r="AD37" s="8">
        <v>22.976624355964709</v>
      </c>
      <c r="AE37" s="16"/>
      <c r="AF37" s="8">
        <v>21.748039068498201</v>
      </c>
      <c r="AG37" s="8"/>
      <c r="AH37" s="176" t="s">
        <v>194</v>
      </c>
      <c r="AI37" s="177"/>
      <c r="AJ37" s="177"/>
      <c r="AK37" s="178"/>
    </row>
    <row r="38" spans="2:44" ht="15.75" thickBot="1" x14ac:dyDescent="0.3">
      <c r="B38" s="23" t="s">
        <v>20</v>
      </c>
      <c r="C38" s="23" t="s">
        <v>64</v>
      </c>
      <c r="D38" s="28"/>
      <c r="E38" s="55">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8"/>
      <c r="Z38" s="8">
        <v>13.844264868019112</v>
      </c>
      <c r="AA38" s="8"/>
      <c r="AB38" s="8">
        <v>11.448142896532246</v>
      </c>
      <c r="AC38" s="17"/>
      <c r="AD38" s="8">
        <v>18.830232950977376</v>
      </c>
      <c r="AE38" s="16"/>
      <c r="AF38" s="8">
        <v>15.712649884819584</v>
      </c>
      <c r="AG38" s="8"/>
      <c r="AH38" s="179"/>
      <c r="AI38" s="180"/>
      <c r="AJ38" s="180"/>
      <c r="AK38" s="181"/>
    </row>
    <row r="39" spans="2:44" x14ac:dyDescent="0.25">
      <c r="B39" s="36" t="s">
        <v>20</v>
      </c>
      <c r="C39" s="36" t="s">
        <v>65</v>
      </c>
      <c r="D39" s="28"/>
      <c r="E39" s="55">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8"/>
      <c r="Z39" s="8">
        <v>8.7786782184229235</v>
      </c>
      <c r="AA39" s="8"/>
      <c r="AB39" s="8">
        <v>8.4082808905887969</v>
      </c>
      <c r="AC39" s="17"/>
      <c r="AD39" s="8">
        <v>11.524833362536448</v>
      </c>
      <c r="AE39" s="16"/>
      <c r="AF39" s="8">
        <v>8.4432271659577616</v>
      </c>
      <c r="AG39" s="8"/>
      <c r="AH39" s="182" t="s">
        <v>87</v>
      </c>
      <c r="AI39" s="183"/>
      <c r="AJ39" s="183"/>
      <c r="AK39" s="184"/>
    </row>
    <row r="40" spans="2:44" ht="15.75" customHeight="1" x14ac:dyDescent="0.25">
      <c r="B40" s="23" t="s">
        <v>48</v>
      </c>
      <c r="C40" s="23" t="s">
        <v>62</v>
      </c>
      <c r="D40" s="28"/>
      <c r="E40" s="55">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8"/>
      <c r="Z40" s="8">
        <v>7.23621259876428</v>
      </c>
      <c r="AA40" s="8"/>
      <c r="AB40" s="8">
        <v>2.1759696040912444</v>
      </c>
      <c r="AC40" s="17"/>
      <c r="AD40" s="8">
        <v>13.75322954859319</v>
      </c>
      <c r="AE40" s="16"/>
      <c r="AF40" s="8">
        <v>10.331328151264271</v>
      </c>
      <c r="AG40" s="8"/>
      <c r="AH40" s="185" t="s">
        <v>88</v>
      </c>
      <c r="AI40" s="186"/>
      <c r="AJ40" s="186"/>
      <c r="AK40" s="187"/>
    </row>
    <row r="41" spans="2:44" x14ac:dyDescent="0.25">
      <c r="B41" s="23" t="s">
        <v>20</v>
      </c>
      <c r="C41" s="23" t="s">
        <v>63</v>
      </c>
      <c r="D41" s="28"/>
      <c r="E41" s="55">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8"/>
      <c r="Z41" s="8">
        <v>6.2182120791428188</v>
      </c>
      <c r="AA41" s="8"/>
      <c r="AB41" s="8">
        <v>3.4758931133788482</v>
      </c>
      <c r="AC41" s="17"/>
      <c r="AD41" s="8">
        <v>7.0844858133617787</v>
      </c>
      <c r="AE41" s="16"/>
      <c r="AF41" s="8">
        <v>9.3913703498145864</v>
      </c>
      <c r="AG41" s="8"/>
      <c r="AH41" s="185" t="s">
        <v>89</v>
      </c>
      <c r="AI41" s="186"/>
      <c r="AJ41" s="186"/>
      <c r="AK41" s="187"/>
    </row>
    <row r="42" spans="2:44" ht="15.75" thickBot="1" x14ac:dyDescent="0.3">
      <c r="B42" s="23" t="s">
        <v>20</v>
      </c>
      <c r="C42" s="23" t="s">
        <v>64</v>
      </c>
      <c r="D42" s="28"/>
      <c r="E42" s="55">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8"/>
      <c r="Z42" s="8">
        <v>-2.6735770577977847</v>
      </c>
      <c r="AA42" s="8"/>
      <c r="AB42" s="8">
        <v>-0.4235774515688786</v>
      </c>
      <c r="AC42" s="17"/>
      <c r="AD42" s="8">
        <v>5.1477247348519768</v>
      </c>
      <c r="AE42" s="16"/>
      <c r="AF42" s="8">
        <v>-2.8040851477823288</v>
      </c>
      <c r="AG42" s="8"/>
      <c r="AH42" s="188" t="s">
        <v>90</v>
      </c>
      <c r="AI42" s="189"/>
      <c r="AJ42" s="189"/>
      <c r="AK42" s="190"/>
    </row>
    <row r="43" spans="2:44" x14ac:dyDescent="0.25">
      <c r="B43" s="36" t="s">
        <v>20</v>
      </c>
      <c r="C43" s="36" t="s">
        <v>65</v>
      </c>
      <c r="D43" s="28"/>
      <c r="E43" s="55">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8"/>
      <c r="Z43" s="8">
        <v>-5.610801197133565</v>
      </c>
      <c r="AA43" s="8"/>
      <c r="AB43" s="8">
        <v>0.82537016380208383</v>
      </c>
      <c r="AC43" s="17"/>
      <c r="AD43" s="8">
        <v>6.3761369042394875</v>
      </c>
      <c r="AE43" s="16"/>
      <c r="AF43" s="8">
        <v>3.9688866105149243</v>
      </c>
      <c r="AG43" s="40"/>
    </row>
    <row r="44" spans="2:44" x14ac:dyDescent="0.25">
      <c r="B44" s="23" t="s">
        <v>49</v>
      </c>
      <c r="C44" s="23" t="s">
        <v>62</v>
      </c>
      <c r="D44" s="28"/>
      <c r="E44" s="55">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8"/>
      <c r="Z44" s="8">
        <v>-4.2442724419957898</v>
      </c>
      <c r="AA44" s="8"/>
      <c r="AB44" s="8">
        <v>-5.5248995688947424</v>
      </c>
      <c r="AC44" s="17"/>
      <c r="AD44" s="8">
        <v>5.8856125437959594</v>
      </c>
      <c r="AE44" s="16"/>
      <c r="AF44" s="8">
        <v>4.5176343610973406</v>
      </c>
      <c r="AG44" s="40"/>
    </row>
    <row r="45" spans="2:44" x14ac:dyDescent="0.25">
      <c r="B45" s="23"/>
      <c r="C45" s="23" t="s">
        <v>63</v>
      </c>
      <c r="D45" s="28"/>
      <c r="E45" s="146">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8"/>
      <c r="Z45" s="8">
        <v>-47.502566831554731</v>
      </c>
      <c r="AA45" s="8"/>
      <c r="AB45" s="8">
        <v>-48.070088657151395</v>
      </c>
      <c r="AC45" s="17"/>
      <c r="AD45" s="8">
        <v>-35.344260648765399</v>
      </c>
      <c r="AE45" s="16"/>
      <c r="AF45" s="8">
        <v>-37.024809664496971</v>
      </c>
      <c r="AG45" s="40"/>
    </row>
    <row r="46" spans="2:44" x14ac:dyDescent="0.25">
      <c r="B46" s="23"/>
      <c r="C46" s="23" t="s">
        <v>64</v>
      </c>
      <c r="D46" s="28"/>
      <c r="E46" s="146">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8"/>
      <c r="Z46" s="8">
        <v>-22.741245624519575</v>
      </c>
      <c r="AA46" s="8"/>
      <c r="AB46" s="8">
        <v>-27.001818730419149</v>
      </c>
      <c r="AC46" s="17"/>
      <c r="AD46" s="8">
        <v>-9.9625212080787584</v>
      </c>
      <c r="AE46" s="16"/>
      <c r="AF46" s="8">
        <v>0.99643604039263156</v>
      </c>
      <c r="AG46" s="40"/>
    </row>
    <row r="47" spans="2:44" x14ac:dyDescent="0.25">
      <c r="B47" s="36" t="s">
        <v>20</v>
      </c>
      <c r="C47" s="36" t="s">
        <v>65</v>
      </c>
      <c r="D47" s="28"/>
      <c r="E47" s="146">
        <v>11.95122058826294</v>
      </c>
      <c r="G47" s="29">
        <v>11.735288258203131</v>
      </c>
      <c r="H47" s="29"/>
      <c r="I47" s="29">
        <v>20.013863826981453</v>
      </c>
      <c r="J47" s="29"/>
      <c r="K47" s="29">
        <v>19.603381752813771</v>
      </c>
      <c r="L47" s="29"/>
      <c r="M47" s="29">
        <v>8.9386422745076253</v>
      </c>
      <c r="N47" s="29"/>
      <c r="O47" s="29">
        <v>8.6551196719482775</v>
      </c>
      <c r="P47" s="29"/>
      <c r="Q47" s="29">
        <v>3.3819175296256212</v>
      </c>
      <c r="R47" s="29"/>
      <c r="S47" s="29">
        <v>26.819806374927289</v>
      </c>
      <c r="T47" s="29"/>
      <c r="U47" s="29">
        <v>16.329390629459834</v>
      </c>
      <c r="V47" s="29"/>
      <c r="W47" s="29">
        <v>-0.11295940677745664</v>
      </c>
      <c r="X47" s="29"/>
      <c r="Y47" s="58"/>
      <c r="Z47" s="8">
        <v>-18.641899971901779</v>
      </c>
      <c r="AA47" s="8"/>
      <c r="AB47" s="8">
        <v>-10.423651933741578</v>
      </c>
      <c r="AC47" s="17"/>
      <c r="AD47" s="8">
        <v>4.9311264059424778</v>
      </c>
      <c r="AE47" s="16"/>
      <c r="AF47" s="8">
        <v>15.256978040024059</v>
      </c>
      <c r="AG47" s="40"/>
    </row>
    <row r="48" spans="2:44" x14ac:dyDescent="0.25">
      <c r="B48" s="148">
        <v>2021</v>
      </c>
      <c r="C48" s="23" t="s">
        <v>62</v>
      </c>
      <c r="D48" s="28"/>
      <c r="E48" s="146">
        <v>9.7297428383179199</v>
      </c>
      <c r="G48" s="29">
        <v>1.9808993619249224</v>
      </c>
      <c r="H48" s="29"/>
      <c r="I48" s="29">
        <v>26.553040345989729</v>
      </c>
      <c r="J48" s="29"/>
      <c r="K48" s="29">
        <v>24.517464730772808</v>
      </c>
      <c r="L48" s="29"/>
      <c r="M48" s="29">
        <v>23.549697723748331</v>
      </c>
      <c r="N48" s="29"/>
      <c r="O48" s="29">
        <v>9.7064901906540317</v>
      </c>
      <c r="P48" s="29"/>
      <c r="Q48" s="29">
        <v>9.9266383980910895</v>
      </c>
      <c r="R48" s="29"/>
      <c r="S48" s="29">
        <v>3.8136520010553476</v>
      </c>
      <c r="T48" s="29"/>
      <c r="U48" s="29">
        <v>6.8569900722721364</v>
      </c>
      <c r="V48" s="29"/>
      <c r="W48" s="29">
        <v>5.1354458151847373</v>
      </c>
      <c r="X48" s="29"/>
      <c r="Y48" s="58"/>
      <c r="Z48" s="8">
        <v>-15.633404367901246</v>
      </c>
      <c r="AA48" s="8"/>
      <c r="AB48" s="8">
        <v>-9.2584732449214844</v>
      </c>
      <c r="AC48" s="17"/>
      <c r="AD48" s="8">
        <v>7.4840237716915921</v>
      </c>
      <c r="AE48" s="16"/>
      <c r="AF48" s="8">
        <v>11.849250145919296</v>
      </c>
      <c r="AG48" s="40"/>
    </row>
    <row r="49" spans="2:33" x14ac:dyDescent="0.25">
      <c r="B49" s="148"/>
      <c r="C49" s="23" t="s">
        <v>63</v>
      </c>
      <c r="D49" s="28"/>
      <c r="E49" s="146">
        <v>16.289172691571153</v>
      </c>
      <c r="G49" s="29">
        <v>16.323014904798136</v>
      </c>
      <c r="H49" s="29"/>
      <c r="I49" s="29">
        <v>35.801085939103885</v>
      </c>
      <c r="J49" s="29"/>
      <c r="K49" s="29">
        <v>18.481779981921672</v>
      </c>
      <c r="L49" s="29"/>
      <c r="M49" s="29">
        <v>29.919187936567003</v>
      </c>
      <c r="N49" s="29"/>
      <c r="O49" s="29">
        <v>16.893759621779527</v>
      </c>
      <c r="P49" s="29"/>
      <c r="Q49" s="29">
        <v>18.731997115498121</v>
      </c>
      <c r="R49" s="29"/>
      <c r="S49" s="29">
        <v>-12.301682515098017</v>
      </c>
      <c r="T49" s="29"/>
      <c r="U49" s="29">
        <v>34.483407299321925</v>
      </c>
      <c r="V49" s="29"/>
      <c r="W49" s="29">
        <v>21.010765280430206</v>
      </c>
      <c r="X49" s="29"/>
      <c r="Y49" s="58"/>
      <c r="Z49" s="8">
        <v>2.9916454366473078</v>
      </c>
      <c r="AA49" s="8"/>
      <c r="AB49" s="8">
        <v>8.2909873925799875</v>
      </c>
      <c r="AC49" s="17"/>
      <c r="AD49" s="8">
        <v>16.572380333556435</v>
      </c>
      <c r="AE49" s="16"/>
      <c r="AF49" s="8">
        <v>16.971483413409668</v>
      </c>
      <c r="AG49" s="40"/>
    </row>
    <row r="50" spans="2:33" x14ac:dyDescent="0.25">
      <c r="B50" s="148"/>
      <c r="C50" s="23" t="s">
        <v>64</v>
      </c>
      <c r="D50" s="28"/>
      <c r="E50" s="146">
        <v>9.0659345974636594</v>
      </c>
      <c r="G50" s="29">
        <v>12.172267667159238</v>
      </c>
      <c r="H50" s="29"/>
      <c r="I50" s="29">
        <v>13.411705709261927</v>
      </c>
      <c r="J50" s="29"/>
      <c r="K50" s="29">
        <v>19.251845945199864</v>
      </c>
      <c r="L50" s="29"/>
      <c r="M50" s="29">
        <v>14.552832441949651</v>
      </c>
      <c r="N50" s="29"/>
      <c r="O50" s="29">
        <v>13.445584577682355</v>
      </c>
      <c r="P50" s="29"/>
      <c r="Q50" s="29">
        <v>13.997715565598611</v>
      </c>
      <c r="R50" s="29"/>
      <c r="S50" s="29">
        <v>-22.627709844652408</v>
      </c>
      <c r="T50" s="29"/>
      <c r="U50" s="29">
        <v>20.452093472206482</v>
      </c>
      <c r="V50" s="29"/>
      <c r="W50" s="29">
        <v>22.397788094494373</v>
      </c>
      <c r="X50" s="29"/>
      <c r="Y50" s="58"/>
      <c r="Z50" s="8">
        <v>5.8581697285436451</v>
      </c>
      <c r="AA50" s="8"/>
      <c r="AB50" s="8">
        <v>6.5152886544537152</v>
      </c>
      <c r="AC50" s="17"/>
      <c r="AD50" s="8">
        <v>15.149088267050566</v>
      </c>
      <c r="AE50" s="16"/>
      <c r="AF50" s="8">
        <v>8.1686921667784222</v>
      </c>
      <c r="AG50" s="40"/>
    </row>
    <row r="51" spans="2:33" x14ac:dyDescent="0.25">
      <c r="B51" s="36" t="s">
        <v>20</v>
      </c>
      <c r="C51" s="36" t="s">
        <v>65</v>
      </c>
      <c r="D51" s="28"/>
      <c r="E51" s="146">
        <v>10.809567227026987</v>
      </c>
      <c r="G51" s="29">
        <v>18.473646892910303</v>
      </c>
      <c r="H51" s="29"/>
      <c r="I51" s="29">
        <v>15.207124339437502</v>
      </c>
      <c r="J51" s="29"/>
      <c r="K51" s="29">
        <v>11.198992314601423</v>
      </c>
      <c r="L51" s="29"/>
      <c r="M51" s="29">
        <v>9.1212684398211188</v>
      </c>
      <c r="N51" s="29"/>
      <c r="O51" s="29">
        <v>16.373947920878088</v>
      </c>
      <c r="P51" s="29"/>
      <c r="Q51" s="29">
        <v>9.9487091223477986</v>
      </c>
      <c r="R51" s="29"/>
      <c r="S51" s="29">
        <v>-16.680846519751661</v>
      </c>
      <c r="T51" s="29"/>
      <c r="U51" s="29">
        <v>40.084959678187587</v>
      </c>
      <c r="V51" s="29"/>
      <c r="W51" s="29">
        <v>26.792797153758539</v>
      </c>
      <c r="X51" s="29"/>
      <c r="Y51" s="58"/>
      <c r="Z51" s="8">
        <v>0.33098735729148832</v>
      </c>
      <c r="AA51" s="8"/>
      <c r="AB51" s="8">
        <v>9.6778131092285964</v>
      </c>
      <c r="AC51" s="17"/>
      <c r="AD51" s="8">
        <v>17.516842960151401</v>
      </c>
      <c r="AE51" s="16"/>
      <c r="AF51" s="8">
        <v>9.7903145249132884</v>
      </c>
      <c r="AG51" s="40"/>
    </row>
    <row r="52" spans="2:33" x14ac:dyDescent="0.25">
      <c r="B52" s="36">
        <v>2022</v>
      </c>
      <c r="C52" s="36" t="s">
        <v>62</v>
      </c>
      <c r="D52" s="28"/>
      <c r="E52" s="146">
        <v>15.788692635736009</v>
      </c>
      <c r="G52" s="29">
        <v>3.2833205793737164</v>
      </c>
      <c r="H52" s="29"/>
      <c r="I52" s="29">
        <v>12.653543678746839</v>
      </c>
      <c r="J52" s="29"/>
      <c r="K52" s="29">
        <v>16.726779312545524</v>
      </c>
      <c r="L52" s="29"/>
      <c r="M52" s="29">
        <v>20.831254752530342</v>
      </c>
      <c r="N52" s="29"/>
      <c r="O52" s="29">
        <v>14.030401883238094</v>
      </c>
      <c r="P52" s="29"/>
      <c r="Q52" s="29">
        <v>21.062923187223536</v>
      </c>
      <c r="R52" s="29"/>
      <c r="S52" s="29">
        <v>14.03857914693293</v>
      </c>
      <c r="T52" s="29"/>
      <c r="U52" s="29">
        <v>37.759996586545526</v>
      </c>
      <c r="V52" s="29"/>
      <c r="W52" s="29">
        <v>25.308309315646085</v>
      </c>
      <c r="X52" s="29"/>
      <c r="Y52" s="29"/>
      <c r="Z52" s="8">
        <v>-3.425510068126699</v>
      </c>
      <c r="AA52" s="8"/>
      <c r="AB52" s="8">
        <v>3.6652715564923763</v>
      </c>
      <c r="AC52" s="17"/>
      <c r="AD52" s="8">
        <v>15.510413399381957</v>
      </c>
      <c r="AE52" s="16"/>
      <c r="AF52" s="8">
        <v>16.940957952633561</v>
      </c>
      <c r="AG52" s="40"/>
    </row>
    <row r="53" spans="2:33" x14ac:dyDescent="0.25">
      <c r="B53" s="15"/>
      <c r="C53" s="15"/>
      <c r="D53" s="15"/>
      <c r="E53" s="54"/>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row>
    <row r="54" spans="2:33" ht="15" customHeight="1" x14ac:dyDescent="0.25">
      <c r="D54" s="1"/>
      <c r="U54" s="1"/>
      <c r="V54" s="1"/>
      <c r="Z54" s="1"/>
      <c r="AA54" s="1"/>
    </row>
    <row r="55" spans="2:33" ht="15.75" customHeight="1" x14ac:dyDescent="0.25">
      <c r="B55" s="191" t="s">
        <v>197</v>
      </c>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3"/>
    </row>
    <row r="56" spans="2:33" ht="15.75" customHeight="1" x14ac:dyDescent="0.25">
      <c r="B56" s="194"/>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6"/>
    </row>
    <row r="57" spans="2:33" ht="15.75" customHeight="1" x14ac:dyDescent="0.25">
      <c r="B57" s="194"/>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6"/>
    </row>
    <row r="58" spans="2:33" ht="15" customHeight="1" x14ac:dyDescent="0.25">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6"/>
    </row>
    <row r="59" spans="2:33" ht="15" customHeight="1" x14ac:dyDescent="0.25">
      <c r="B59" s="194"/>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6"/>
    </row>
    <row r="60" spans="2:33" ht="15" customHeight="1" x14ac:dyDescent="0.25">
      <c r="B60" s="194"/>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6"/>
    </row>
    <row r="61" spans="2:33" ht="15.75" customHeight="1" x14ac:dyDescent="0.25">
      <c r="B61" s="194"/>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6"/>
    </row>
    <row r="62" spans="2:33" ht="15" customHeight="1" x14ac:dyDescent="0.25">
      <c r="B62" s="194"/>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6"/>
    </row>
    <row r="63" spans="2:33" ht="15" customHeight="1" x14ac:dyDescent="0.25">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6"/>
    </row>
    <row r="64" spans="2:33" ht="15.75" customHeight="1" x14ac:dyDescent="0.25">
      <c r="B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6"/>
    </row>
    <row r="65" spans="1:32" x14ac:dyDescent="0.25">
      <c r="B65" s="197"/>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9"/>
    </row>
    <row r="66" spans="1:32" ht="15" customHeight="1" x14ac:dyDescent="0.25">
      <c r="A66" s="7"/>
    </row>
    <row r="67" spans="1:32" ht="15" customHeight="1" x14ac:dyDescent="0.25">
      <c r="A67" s="7"/>
      <c r="D67" s="1"/>
    </row>
    <row r="68" spans="1:32" x14ac:dyDescent="0.25">
      <c r="A68" s="7"/>
      <c r="D68" s="1"/>
    </row>
    <row r="69" spans="1:32" x14ac:dyDescent="0.25">
      <c r="A69" s="7"/>
      <c r="D69" s="1"/>
    </row>
    <row r="70" spans="1:32" x14ac:dyDescent="0.25">
      <c r="A70" s="7"/>
      <c r="D70" s="1"/>
    </row>
    <row r="71" spans="1:32" x14ac:dyDescent="0.25">
      <c r="A71" s="7"/>
      <c r="D71" s="1"/>
    </row>
    <row r="72" spans="1:32" x14ac:dyDescent="0.25">
      <c r="A72" s="7"/>
      <c r="D72" s="1"/>
    </row>
    <row r="73" spans="1:32" x14ac:dyDescent="0.25">
      <c r="A73" s="7"/>
      <c r="D73" s="1"/>
    </row>
    <row r="74" spans="1:32" x14ac:dyDescent="0.25">
      <c r="A74" s="7"/>
      <c r="D74" s="1"/>
    </row>
    <row r="75" spans="1:32" x14ac:dyDescent="0.25">
      <c r="A75" s="7"/>
      <c r="D75" s="1"/>
    </row>
    <row r="76" spans="1:32" x14ac:dyDescent="0.25">
      <c r="A76" s="7"/>
      <c r="D76" s="1"/>
    </row>
    <row r="77" spans="1:32" x14ac:dyDescent="0.25">
      <c r="A77" s="7"/>
      <c r="D77" s="1"/>
    </row>
    <row r="78" spans="1:32" x14ac:dyDescent="0.25">
      <c r="D78" s="1"/>
    </row>
    <row r="79" spans="1:32" ht="15" customHeight="1" x14ac:dyDescent="0.25">
      <c r="C79" s="7"/>
      <c r="D79" s="7"/>
      <c r="E79" s="7"/>
      <c r="F79" s="7"/>
      <c r="G79" s="56"/>
      <c r="H79" s="7"/>
      <c r="I79" s="7"/>
      <c r="J79" s="7"/>
      <c r="K79" s="7"/>
      <c r="L79" s="7"/>
      <c r="M79" s="7"/>
      <c r="N79" s="7"/>
      <c r="O79" s="7"/>
    </row>
    <row r="80" spans="1:32" x14ac:dyDescent="0.25">
      <c r="B80" s="7"/>
      <c r="C80" s="7"/>
      <c r="D80" s="7"/>
      <c r="E80" s="7"/>
      <c r="F80" s="7"/>
      <c r="G80" s="56"/>
      <c r="H80" s="7"/>
      <c r="I80" s="7"/>
      <c r="J80" s="7"/>
      <c r="K80" s="7"/>
      <c r="L80" s="7"/>
      <c r="M80" s="7"/>
      <c r="N80" s="7"/>
      <c r="O80" s="7"/>
    </row>
    <row r="81" spans="2:30" x14ac:dyDescent="0.25">
      <c r="B81" s="7"/>
      <c r="C81" s="7"/>
      <c r="D81" s="7"/>
      <c r="E81" s="7"/>
      <c r="F81" s="7"/>
      <c r="G81" s="56"/>
      <c r="H81" s="7"/>
      <c r="I81" s="7"/>
      <c r="J81" s="7"/>
      <c r="K81" s="7"/>
      <c r="L81" s="7"/>
      <c r="M81" s="7"/>
      <c r="N81" s="7"/>
      <c r="O81" s="7"/>
    </row>
    <row r="82" spans="2:30" x14ac:dyDescent="0.25">
      <c r="B82" s="7"/>
      <c r="C82" s="7"/>
      <c r="D82" s="7"/>
      <c r="E82" s="7"/>
      <c r="F82" s="7"/>
      <c r="G82" s="56"/>
      <c r="H82" s="7"/>
      <c r="I82" s="7"/>
      <c r="J82" s="7"/>
      <c r="K82" s="7"/>
      <c r="L82" s="7"/>
      <c r="M82" s="7"/>
      <c r="N82" s="7"/>
      <c r="O82" s="7"/>
    </row>
    <row r="83" spans="2:30" x14ac:dyDescent="0.25">
      <c r="B83" s="7"/>
      <c r="C83" s="7"/>
      <c r="D83" s="7"/>
      <c r="E83" s="7"/>
      <c r="F83" s="7"/>
      <c r="G83" s="56"/>
      <c r="H83" s="7"/>
      <c r="I83" s="7"/>
      <c r="J83" s="7"/>
      <c r="K83" s="7"/>
      <c r="L83" s="7"/>
      <c r="M83" s="7"/>
      <c r="N83" s="7"/>
      <c r="O83" s="7"/>
      <c r="P83" s="7"/>
      <c r="Q83" s="7"/>
      <c r="R83" s="7"/>
      <c r="S83" s="7"/>
      <c r="T83" s="7"/>
      <c r="U83" s="7"/>
      <c r="V83" s="7"/>
      <c r="W83" s="7"/>
      <c r="X83" s="7"/>
      <c r="Y83" s="7"/>
      <c r="Z83" s="22"/>
      <c r="AA83" s="22"/>
      <c r="AB83" s="7"/>
      <c r="AC83" s="7"/>
      <c r="AD83" s="7"/>
    </row>
    <row r="84" spans="2:30" x14ac:dyDescent="0.25">
      <c r="B84" s="7"/>
      <c r="C84" s="7"/>
      <c r="D84" s="7"/>
      <c r="E84" s="7"/>
      <c r="F84" s="7"/>
      <c r="G84" s="56"/>
      <c r="H84" s="7"/>
      <c r="I84" s="7"/>
      <c r="J84" s="7"/>
      <c r="K84" s="7"/>
      <c r="L84" s="7"/>
      <c r="M84" s="7"/>
      <c r="N84" s="7"/>
      <c r="O84" s="7"/>
      <c r="P84" s="7"/>
      <c r="Q84" s="7"/>
      <c r="R84" s="7"/>
      <c r="S84" s="7"/>
      <c r="T84" s="7"/>
      <c r="U84" s="7"/>
      <c r="V84" s="7"/>
      <c r="W84" s="7"/>
      <c r="X84" s="7"/>
      <c r="Y84" s="7"/>
      <c r="Z84" s="22"/>
      <c r="AA84" s="22"/>
      <c r="AB84" s="7"/>
      <c r="AC84" s="7"/>
      <c r="AD84" s="7"/>
    </row>
    <row r="85" spans="2:30" x14ac:dyDescent="0.25">
      <c r="B85" s="7"/>
      <c r="C85" s="7"/>
      <c r="D85" s="7"/>
      <c r="E85" s="7"/>
      <c r="F85" s="7"/>
      <c r="G85" s="56"/>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6"/>
      <c r="H86" s="7"/>
      <c r="I86" s="7"/>
      <c r="J86" s="7"/>
      <c r="K86" s="7"/>
      <c r="L86" s="7"/>
      <c r="M86" s="7"/>
      <c r="N86" s="7"/>
      <c r="O86" s="7"/>
      <c r="P86" s="7"/>
      <c r="Q86" s="7"/>
      <c r="R86" s="7"/>
      <c r="S86" s="7"/>
      <c r="T86" s="7"/>
      <c r="U86" s="7"/>
      <c r="V86" s="7"/>
      <c r="W86" s="7"/>
      <c r="X86" s="7"/>
      <c r="Y86" s="7"/>
      <c r="Z86" s="22"/>
      <c r="AA86" s="22"/>
      <c r="AB86" s="7"/>
      <c r="AC86" s="7"/>
      <c r="AD86" s="7"/>
    </row>
    <row r="87" spans="2:30" x14ac:dyDescent="0.25">
      <c r="B87" s="7"/>
      <c r="C87" s="7"/>
      <c r="D87" s="7"/>
      <c r="E87" s="7"/>
      <c r="F87" s="7"/>
      <c r="G87" s="56"/>
      <c r="H87" s="7"/>
      <c r="I87" s="7"/>
      <c r="J87" s="7"/>
      <c r="K87" s="7"/>
      <c r="L87" s="7"/>
      <c r="M87" s="7"/>
      <c r="N87" s="7"/>
      <c r="O87" s="7"/>
      <c r="P87" s="7"/>
      <c r="Q87" s="7"/>
      <c r="R87" s="7"/>
      <c r="S87" s="7"/>
      <c r="T87" s="7"/>
      <c r="U87" s="7"/>
      <c r="V87" s="7"/>
      <c r="W87" s="7"/>
      <c r="X87" s="7"/>
      <c r="Y87" s="7"/>
      <c r="Z87" s="22"/>
      <c r="AA87" s="22"/>
      <c r="AB87" s="7"/>
      <c r="AC87" s="7"/>
      <c r="AD87" s="7"/>
    </row>
    <row r="88" spans="2:30" x14ac:dyDescent="0.25">
      <c r="B88" s="7"/>
      <c r="C88" s="7"/>
      <c r="D88" s="7"/>
      <c r="E88" s="7"/>
      <c r="F88" s="7"/>
      <c r="G88" s="56"/>
      <c r="H88" s="7"/>
      <c r="I88" s="7"/>
      <c r="J88" s="7"/>
      <c r="K88" s="7"/>
      <c r="L88" s="7"/>
      <c r="M88" s="7"/>
      <c r="N88" s="7"/>
      <c r="O88" s="7"/>
      <c r="P88" s="7"/>
      <c r="Q88" s="7"/>
      <c r="R88" s="7"/>
      <c r="S88" s="7"/>
      <c r="T88" s="7"/>
      <c r="U88" s="7"/>
      <c r="V88" s="7"/>
      <c r="W88" s="7"/>
      <c r="X88" s="7"/>
      <c r="Y88" s="7"/>
      <c r="Z88" s="22"/>
      <c r="AA88" s="22"/>
      <c r="AB88" s="7"/>
      <c r="AC88" s="7"/>
      <c r="AD88" s="7"/>
    </row>
    <row r="89" spans="2:30" x14ac:dyDescent="0.25">
      <c r="B89" s="7"/>
      <c r="C89" s="7"/>
      <c r="D89" s="7"/>
      <c r="E89" s="7"/>
      <c r="F89" s="7"/>
      <c r="G89" s="56"/>
      <c r="H89" s="7"/>
      <c r="I89" s="7"/>
      <c r="J89" s="7"/>
      <c r="K89" s="7"/>
      <c r="L89" s="7"/>
      <c r="M89" s="7"/>
      <c r="N89" s="7"/>
      <c r="O89" s="7"/>
      <c r="P89" s="7"/>
      <c r="Q89" s="7"/>
      <c r="R89" s="7"/>
      <c r="S89" s="7"/>
      <c r="T89" s="7"/>
      <c r="U89" s="7"/>
      <c r="V89" s="7"/>
      <c r="W89" s="7"/>
      <c r="X89" s="7"/>
      <c r="Y89" s="7"/>
      <c r="Z89" s="22"/>
      <c r="AA89" s="22"/>
      <c r="AB89" s="7"/>
      <c r="AC89" s="7"/>
      <c r="AD89" s="7"/>
    </row>
  </sheetData>
  <mergeCells count="17">
    <mergeCell ref="AH42:AK42"/>
    <mergeCell ref="B55:AF65"/>
    <mergeCell ref="AH32:AK32"/>
    <mergeCell ref="AH33:AK33"/>
    <mergeCell ref="AH34:AK34"/>
    <mergeCell ref="AH35:AK35"/>
    <mergeCell ref="AH37:AK38"/>
    <mergeCell ref="AH30:AK30"/>
    <mergeCell ref="AH31:AK31"/>
    <mergeCell ref="AH39:AK39"/>
    <mergeCell ref="AH40:AK40"/>
    <mergeCell ref="AH41:AK41"/>
    <mergeCell ref="E8:E10"/>
    <mergeCell ref="AH25:AK26"/>
    <mergeCell ref="AH27:AK27"/>
    <mergeCell ref="AH28:AK28"/>
    <mergeCell ref="AH29:AK29"/>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106" zoomScaleNormal="106" workbookViewId="0">
      <selection activeCell="A5" sqref="A5"/>
    </sheetView>
  </sheetViews>
  <sheetFormatPr baseColWidth="10" defaultRowHeight="15" x14ac:dyDescent="0.25"/>
  <cols>
    <col min="1" max="1" width="3.42578125" style="1" customWidth="1"/>
    <col min="2" max="2" width="6.42578125" style="1" customWidth="1"/>
    <col min="3" max="3" width="34.85546875" style="1" customWidth="1"/>
    <col min="4" max="4" width="9.28515625" style="6" customWidth="1"/>
    <col min="5" max="5" width="9.5703125" style="1" customWidth="1"/>
    <col min="6" max="6" width="2.42578125" style="1" customWidth="1"/>
    <col min="7" max="7" width="9.5703125" style="1" customWidth="1"/>
    <col min="8" max="8" width="2.42578125" style="1" customWidth="1"/>
    <col min="9" max="9" width="17.140625" style="1" customWidth="1"/>
    <col min="10" max="10" width="2.42578125" style="1" customWidth="1"/>
    <col min="11" max="11" width="15.285156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20.28515625" style="1" customWidth="1"/>
    <col min="21" max="21" width="2.42578125" style="1" customWidth="1"/>
    <col min="22" max="22" width="13.85546875" style="1" customWidth="1"/>
    <col min="23" max="23" width="2.42578125" style="1" customWidth="1"/>
    <col min="24" max="24" width="8.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16" style="1" customWidth="1"/>
    <col min="32" max="32" width="2.42578125" style="40" customWidth="1"/>
    <col min="33" max="33" width="13" style="4" customWidth="1"/>
    <col min="34" max="34" width="2.42578125" style="1" customWidth="1"/>
    <col min="35" max="35" width="9"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5"/>
      <c r="AK2" s="95"/>
      <c r="AL2" s="95"/>
      <c r="AM2" s="95"/>
      <c r="AN2" s="95"/>
      <c r="AO2" s="95"/>
      <c r="AP2" s="95"/>
      <c r="AQ2" s="95"/>
    </row>
    <row r="3" spans="1:47" ht="23.25" x14ac:dyDescent="0.35">
      <c r="A3" s="5"/>
      <c r="B3" s="9" t="str">
        <f>'Table of contents'!B3</f>
        <v>EXPORT SENTIMENT SURVEY: FIRST QUARTER 2022</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5"/>
      <c r="AH3" s="12"/>
      <c r="AI3" s="12"/>
      <c r="AJ3" s="95"/>
      <c r="AK3" s="95"/>
      <c r="AL3" s="95"/>
      <c r="AM3" s="95"/>
      <c r="AN3" s="95"/>
      <c r="AO3" s="95"/>
      <c r="AP3" s="95"/>
      <c r="AQ3" s="95"/>
    </row>
    <row r="4" spans="1:47" ht="15.75" x14ac:dyDescent="0.25">
      <c r="A4" s="13"/>
      <c r="D4" s="1"/>
      <c r="N4" s="1"/>
      <c r="AJ4" s="95"/>
      <c r="AK4" s="95"/>
      <c r="AL4" s="95"/>
      <c r="AM4" s="95"/>
      <c r="AN4" s="95"/>
      <c r="AO4" s="95"/>
      <c r="AP4" s="95"/>
      <c r="AQ4" s="95"/>
    </row>
    <row r="5" spans="1:47" ht="15.75" x14ac:dyDescent="0.25">
      <c r="A5" s="13"/>
      <c r="B5" s="14" t="s">
        <v>70</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5"/>
      <c r="AK5" s="95"/>
      <c r="AL5" s="95"/>
      <c r="AM5" s="95"/>
      <c r="AN5" s="95"/>
      <c r="AO5" s="95"/>
      <c r="AP5" s="95"/>
      <c r="AQ5" s="95"/>
      <c r="AU5" s="1"/>
    </row>
    <row r="6" spans="1:47" ht="15.75" x14ac:dyDescent="0.25">
      <c r="A6" s="13"/>
      <c r="B6" s="30"/>
      <c r="C6" s="3"/>
      <c r="D6" s="3"/>
      <c r="E6" s="3"/>
      <c r="F6" s="3"/>
      <c r="G6" s="3"/>
      <c r="H6" s="3"/>
      <c r="I6" s="3"/>
      <c r="J6" s="3"/>
      <c r="K6" s="3"/>
      <c r="L6" s="3"/>
      <c r="M6" s="3"/>
      <c r="N6" s="3"/>
      <c r="O6" s="3"/>
      <c r="P6" s="3"/>
      <c r="Q6" s="4"/>
      <c r="R6" s="3"/>
      <c r="S6" s="3"/>
      <c r="AJ6" s="95"/>
      <c r="AK6" s="95"/>
      <c r="AL6" s="95"/>
      <c r="AM6" s="95"/>
      <c r="AN6" s="95"/>
      <c r="AO6" s="95"/>
      <c r="AP6" s="95"/>
      <c r="AQ6" s="95"/>
      <c r="AU6" s="1"/>
    </row>
    <row r="7" spans="1:47" ht="15.75" x14ac:dyDescent="0.25">
      <c r="A7" s="13"/>
      <c r="B7" s="30"/>
      <c r="C7" s="3"/>
      <c r="D7" s="3"/>
      <c r="E7" s="3"/>
      <c r="F7" s="3"/>
      <c r="G7" s="3"/>
      <c r="H7" s="3"/>
      <c r="I7" s="3"/>
      <c r="J7" s="3"/>
      <c r="K7" s="3"/>
      <c r="L7" s="3"/>
      <c r="M7" s="3"/>
      <c r="N7" s="3"/>
      <c r="O7" s="3"/>
      <c r="P7" s="3"/>
      <c r="Q7" s="4"/>
      <c r="R7" s="3"/>
      <c r="S7" s="3"/>
      <c r="AJ7" s="95"/>
      <c r="AK7" s="95"/>
      <c r="AL7" s="95"/>
      <c r="AM7" s="95"/>
      <c r="AN7" s="95"/>
      <c r="AO7" s="95"/>
      <c r="AP7" s="95"/>
      <c r="AQ7" s="95"/>
      <c r="AU7" s="1"/>
    </row>
    <row r="8" spans="1:47" s="95" customFormat="1" ht="38.25" customHeight="1" x14ac:dyDescent="0.25">
      <c r="A8" s="94"/>
      <c r="C8" s="96"/>
      <c r="D8" s="97"/>
      <c r="E8" s="200" t="s">
        <v>71</v>
      </c>
      <c r="F8" s="200"/>
      <c r="G8" s="200"/>
      <c r="H8" s="200"/>
      <c r="I8" s="200"/>
      <c r="J8" s="200"/>
      <c r="K8" s="200"/>
      <c r="L8" s="200"/>
      <c r="M8" s="200"/>
      <c r="N8" s="97"/>
      <c r="O8" s="97"/>
      <c r="P8" s="201" t="s">
        <v>72</v>
      </c>
      <c r="Q8" s="201"/>
      <c r="R8" s="201"/>
      <c r="S8" s="201"/>
      <c r="T8" s="201"/>
      <c r="U8" s="201"/>
      <c r="V8" s="201"/>
      <c r="W8" s="201"/>
      <c r="X8" s="201"/>
      <c r="Y8" s="97"/>
      <c r="Z8" s="97"/>
      <c r="AA8" s="201" t="s">
        <v>73</v>
      </c>
      <c r="AB8" s="201"/>
      <c r="AC8" s="201"/>
      <c r="AD8" s="201"/>
      <c r="AE8" s="201"/>
      <c r="AF8" s="201"/>
      <c r="AG8" s="201"/>
      <c r="AH8" s="201"/>
      <c r="AI8" s="201"/>
    </row>
    <row r="9" spans="1:47" ht="62.25" customHeight="1" x14ac:dyDescent="0.25">
      <c r="A9" s="13"/>
      <c r="D9" s="1"/>
      <c r="E9" s="86" t="s">
        <v>74</v>
      </c>
      <c r="F9" s="87"/>
      <c r="G9" s="86" t="s">
        <v>75</v>
      </c>
      <c r="H9" s="87"/>
      <c r="I9" s="170" t="s">
        <v>76</v>
      </c>
      <c r="J9" s="87"/>
      <c r="K9" s="170" t="s">
        <v>77</v>
      </c>
      <c r="L9" s="20"/>
      <c r="M9" s="82" t="s">
        <v>8</v>
      </c>
      <c r="N9" s="4"/>
      <c r="O9" s="89"/>
      <c r="P9" s="86" t="s">
        <v>74</v>
      </c>
      <c r="Q9" s="87"/>
      <c r="R9" s="86" t="s">
        <v>75</v>
      </c>
      <c r="S9" s="87"/>
      <c r="T9" s="170" t="s">
        <v>76</v>
      </c>
      <c r="U9" s="87"/>
      <c r="V9" s="170" t="s">
        <v>77</v>
      </c>
      <c r="W9" s="20"/>
      <c r="X9" s="82" t="s">
        <v>9</v>
      </c>
      <c r="Y9" s="4"/>
      <c r="Z9" s="57"/>
      <c r="AA9" s="88" t="s">
        <v>74</v>
      </c>
      <c r="AB9" s="87"/>
      <c r="AC9" s="86" t="s">
        <v>75</v>
      </c>
      <c r="AD9" s="87"/>
      <c r="AE9" s="170" t="s">
        <v>76</v>
      </c>
      <c r="AF9" s="87"/>
      <c r="AG9" s="170" t="s">
        <v>77</v>
      </c>
      <c r="AH9" s="20"/>
      <c r="AI9" s="82" t="s">
        <v>10</v>
      </c>
      <c r="AJ9" s="95"/>
      <c r="AK9" s="95"/>
      <c r="AL9" s="95"/>
      <c r="AM9" s="95"/>
      <c r="AN9" s="95"/>
      <c r="AO9" s="95"/>
      <c r="AP9" s="95"/>
      <c r="AQ9" s="95"/>
      <c r="AU9" s="1"/>
    </row>
    <row r="10" spans="1:47" ht="7.5" customHeight="1" x14ac:dyDescent="0.25">
      <c r="A10" s="13"/>
      <c r="D10" s="28"/>
      <c r="E10" s="4"/>
      <c r="F10" s="84"/>
      <c r="G10" s="4"/>
      <c r="H10" s="4"/>
      <c r="I10" s="4"/>
      <c r="J10" s="4"/>
      <c r="K10" s="4"/>
      <c r="L10" s="4"/>
      <c r="M10" s="4"/>
      <c r="N10" s="4"/>
      <c r="O10" s="89"/>
      <c r="P10" s="4"/>
      <c r="Q10" s="84"/>
      <c r="R10" s="4"/>
      <c r="S10" s="4"/>
      <c r="T10" s="4"/>
      <c r="U10" s="4"/>
      <c r="V10" s="4"/>
      <c r="W10" s="4"/>
      <c r="X10" s="4"/>
      <c r="Y10" s="4"/>
      <c r="Z10" s="89"/>
      <c r="AA10" s="4"/>
      <c r="AB10" s="84"/>
      <c r="AC10" s="4"/>
      <c r="AD10" s="4"/>
      <c r="AE10" s="4"/>
      <c r="AF10" s="4"/>
      <c r="AH10" s="4"/>
      <c r="AI10" s="4"/>
      <c r="AJ10" s="95"/>
      <c r="AK10" s="95"/>
      <c r="AL10" s="95"/>
      <c r="AM10" s="95"/>
      <c r="AN10" s="95"/>
      <c r="AO10" s="95"/>
      <c r="AP10" s="95"/>
      <c r="AQ10" s="95"/>
      <c r="AU10" s="1"/>
    </row>
    <row r="11" spans="1:47" ht="15.75" x14ac:dyDescent="0.25">
      <c r="A11" s="13"/>
      <c r="C11" s="50" t="s">
        <v>0</v>
      </c>
      <c r="D11" s="51"/>
      <c r="E11" s="150">
        <v>29.929541177945822</v>
      </c>
      <c r="F11" s="143"/>
      <c r="G11" s="150">
        <v>52.193957355242425</v>
      </c>
      <c r="H11" s="143"/>
      <c r="I11" s="150">
        <v>17.583726715949318</v>
      </c>
      <c r="J11" s="143"/>
      <c r="K11" s="150">
        <v>0.29277475086245841</v>
      </c>
      <c r="L11" s="85"/>
      <c r="M11" s="155">
        <v>12.388232237015893</v>
      </c>
      <c r="N11" s="85"/>
      <c r="O11" s="90"/>
      <c r="P11" s="152">
        <v>31.140126443081712</v>
      </c>
      <c r="Q11" s="85"/>
      <c r="R11" s="152">
        <v>53.886497680835298</v>
      </c>
      <c r="S11" s="85"/>
      <c r="T11" s="83">
        <v>13.541991208092242</v>
      </c>
      <c r="U11" s="85"/>
      <c r="V11" s="83">
        <v>1.4313846679907756</v>
      </c>
      <c r="W11" s="85"/>
      <c r="X11" s="154">
        <v>17.851662116606278</v>
      </c>
      <c r="Y11" s="91"/>
      <c r="Z11" s="90"/>
      <c r="AA11" s="83">
        <v>36.037071981982848</v>
      </c>
      <c r="AB11" s="85"/>
      <c r="AC11" s="83">
        <v>49.803365553094295</v>
      </c>
      <c r="AD11" s="85"/>
      <c r="AE11" s="83">
        <v>11.294486357721718</v>
      </c>
      <c r="AF11" s="85"/>
      <c r="AG11" s="83">
        <v>2.8650761072011628</v>
      </c>
      <c r="AH11" s="85"/>
      <c r="AI11" s="154">
        <v>25.445964909631044</v>
      </c>
      <c r="AJ11" s="95"/>
      <c r="AK11" s="95"/>
      <c r="AL11" s="95"/>
      <c r="AM11" s="95"/>
      <c r="AN11" s="95"/>
      <c r="AO11" s="95"/>
      <c r="AP11" s="95"/>
      <c r="AQ11" s="95"/>
      <c r="AU11" s="1"/>
    </row>
    <row r="12" spans="1:47" ht="7.5" customHeight="1" x14ac:dyDescent="0.25">
      <c r="A12" s="13"/>
      <c r="C12" s="23"/>
      <c r="D12" s="28"/>
      <c r="E12" s="84"/>
      <c r="F12" s="84"/>
      <c r="G12" s="84"/>
      <c r="H12" s="84"/>
      <c r="I12" s="84"/>
      <c r="J12" s="84"/>
      <c r="K12" s="84"/>
      <c r="L12" s="84"/>
      <c r="M12" s="40"/>
      <c r="N12" s="4"/>
      <c r="O12" s="89"/>
      <c r="P12" s="84"/>
      <c r="Q12" s="84"/>
      <c r="R12" s="84"/>
      <c r="S12" s="84"/>
      <c r="T12" s="84"/>
      <c r="U12" s="84"/>
      <c r="V12" s="84"/>
      <c r="W12" s="84"/>
      <c r="X12" s="40"/>
      <c r="Y12" s="4"/>
      <c r="Z12" s="89"/>
      <c r="AA12" s="40"/>
      <c r="AB12" s="40"/>
      <c r="AC12" s="40"/>
      <c r="AD12" s="40"/>
      <c r="AE12" s="40"/>
      <c r="AG12" s="40"/>
      <c r="AH12" s="40"/>
      <c r="AI12" s="40"/>
      <c r="AJ12" s="95"/>
      <c r="AK12" s="95"/>
      <c r="AL12" s="95"/>
      <c r="AM12" s="95"/>
      <c r="AN12" s="95"/>
      <c r="AO12" s="95"/>
      <c r="AP12" s="95"/>
      <c r="AQ12" s="95"/>
      <c r="AU12" s="1"/>
    </row>
    <row r="13" spans="1:47" ht="15.75" customHeight="1" x14ac:dyDescent="0.25">
      <c r="A13" s="13"/>
      <c r="B13" s="216" t="s">
        <v>187</v>
      </c>
      <c r="C13" s="39"/>
      <c r="D13" s="39"/>
      <c r="E13" s="44"/>
      <c r="F13" s="44"/>
      <c r="G13" s="44"/>
      <c r="H13" s="44"/>
      <c r="I13" s="44"/>
      <c r="J13" s="44"/>
      <c r="K13" s="44"/>
      <c r="L13" s="44"/>
      <c r="M13" s="44"/>
      <c r="N13" s="4"/>
      <c r="O13" s="89"/>
      <c r="P13" s="44"/>
      <c r="Q13" s="44"/>
      <c r="R13" s="44"/>
      <c r="S13" s="44"/>
      <c r="T13" s="44"/>
      <c r="U13" s="44"/>
      <c r="V13" s="44"/>
      <c r="W13" s="44"/>
      <c r="X13" s="44"/>
      <c r="Y13" s="4"/>
      <c r="Z13" s="89"/>
      <c r="AA13" s="44"/>
      <c r="AB13" s="44"/>
      <c r="AC13" s="44"/>
      <c r="AD13" s="44"/>
      <c r="AE13" s="44"/>
      <c r="AF13" s="44"/>
      <c r="AG13" s="44"/>
      <c r="AH13" s="44"/>
      <c r="AI13" s="44"/>
      <c r="AJ13" s="95"/>
      <c r="AK13" s="95"/>
      <c r="AL13" s="95"/>
      <c r="AM13" s="95"/>
      <c r="AN13" s="95"/>
      <c r="AO13" s="95"/>
      <c r="AP13" s="95"/>
      <c r="AQ13" s="95"/>
      <c r="AU13" s="1"/>
    </row>
    <row r="14" spans="1:47" ht="20.25" customHeight="1" x14ac:dyDescent="0.25">
      <c r="A14" s="139"/>
      <c r="B14" s="217"/>
      <c r="C14" s="28" t="s">
        <v>199</v>
      </c>
      <c r="D14" s="28"/>
      <c r="E14" s="151">
        <v>22.544948850431929</v>
      </c>
      <c r="F14" s="140"/>
      <c r="G14" s="151">
        <v>50.505223964991984</v>
      </c>
      <c r="H14" s="141"/>
      <c r="I14" s="142">
        <v>26.826899048745606</v>
      </c>
      <c r="J14" s="141"/>
      <c r="K14" s="142">
        <v>0.1229281358304736</v>
      </c>
      <c r="L14" s="4"/>
      <c r="M14" s="144">
        <v>-4.3014213263204875</v>
      </c>
      <c r="N14" s="4"/>
      <c r="O14" s="89"/>
      <c r="P14" s="153">
        <v>31.455362572230271</v>
      </c>
      <c r="Q14" s="4"/>
      <c r="R14" s="153">
        <v>45.86945451922697</v>
      </c>
      <c r="S14" s="4"/>
      <c r="T14" s="84">
        <v>21.399731772040823</v>
      </c>
      <c r="U14" s="4"/>
      <c r="V14" s="84">
        <v>1.2754511365019332</v>
      </c>
      <c r="W14" s="4"/>
      <c r="X14" s="145">
        <v>10.22359897791867</v>
      </c>
      <c r="Y14" s="4"/>
      <c r="Z14" s="92"/>
      <c r="AA14" s="84">
        <v>34.253406897190658</v>
      </c>
      <c r="AB14" s="84"/>
      <c r="AC14" s="153">
        <v>50.587194694619072</v>
      </c>
      <c r="AD14" s="84"/>
      <c r="AE14" s="153">
        <v>13.358721506715856</v>
      </c>
      <c r="AF14" s="84"/>
      <c r="AG14" s="84">
        <v>1.8006769014744053</v>
      </c>
      <c r="AH14" s="84"/>
      <c r="AI14" s="145">
        <v>21.31568512790955</v>
      </c>
      <c r="AJ14" s="95"/>
      <c r="AK14" s="162"/>
      <c r="AL14" s="95"/>
      <c r="AM14" s="95"/>
      <c r="AN14" s="95"/>
      <c r="AO14" s="95"/>
      <c r="AP14" s="95"/>
      <c r="AQ14" s="95"/>
      <c r="AU14" s="1"/>
    </row>
    <row r="15" spans="1:47" ht="20.25" customHeight="1" x14ac:dyDescent="0.25">
      <c r="A15" s="139"/>
      <c r="B15" s="217"/>
      <c r="C15" s="28" t="s">
        <v>200</v>
      </c>
      <c r="D15" s="28"/>
      <c r="E15" s="142">
        <v>13.407737754019719</v>
      </c>
      <c r="F15" s="141"/>
      <c r="G15" s="142">
        <v>73.082347623725852</v>
      </c>
      <c r="H15" s="141"/>
      <c r="I15" s="142">
        <v>13.398699371049243</v>
      </c>
      <c r="J15" s="141"/>
      <c r="K15" s="142">
        <v>0.11121525120517696</v>
      </c>
      <c r="L15" s="40"/>
      <c r="M15" s="144">
        <v>-4.8635234301728615E-3</v>
      </c>
      <c r="N15" s="4"/>
      <c r="O15" s="89"/>
      <c r="P15" s="84">
        <v>26.5691990538709</v>
      </c>
      <c r="R15" s="84">
        <v>73.085616820879096</v>
      </c>
      <c r="S15" s="40"/>
      <c r="T15" s="84">
        <v>0.22819968822758757</v>
      </c>
      <c r="U15" s="40"/>
      <c r="V15" s="84">
        <v>0.11698443702241061</v>
      </c>
      <c r="W15" s="40"/>
      <c r="X15" s="145">
        <v>26.342647704448236</v>
      </c>
      <c r="Y15" s="4"/>
      <c r="Z15" s="92"/>
      <c r="AA15" s="84">
        <v>39.815465997781217</v>
      </c>
      <c r="AB15" s="84"/>
      <c r="AC15" s="84">
        <v>59.839349876968797</v>
      </c>
      <c r="AD15" s="84"/>
      <c r="AE15" s="84">
        <v>0.22819968822758757</v>
      </c>
      <c r="AF15" s="84"/>
      <c r="AG15" s="84">
        <v>0.11698443702241061</v>
      </c>
      <c r="AH15" s="84"/>
      <c r="AI15" s="145">
        <v>39.588914648358546</v>
      </c>
      <c r="AJ15" s="95"/>
      <c r="AK15" s="95"/>
      <c r="AL15" s="95"/>
      <c r="AM15" s="95"/>
      <c r="AN15" s="95"/>
      <c r="AO15" s="95"/>
      <c r="AP15" s="95"/>
      <c r="AQ15" s="95"/>
      <c r="AU15" s="1"/>
    </row>
    <row r="16" spans="1:47" ht="20.25" customHeight="1" x14ac:dyDescent="0.25">
      <c r="A16" s="139"/>
      <c r="B16" s="217"/>
      <c r="C16" s="28" t="s">
        <v>81</v>
      </c>
      <c r="D16" s="28"/>
      <c r="E16" s="142">
        <v>27.826000185467315</v>
      </c>
      <c r="F16" s="141"/>
      <c r="G16" s="142">
        <v>63.510411373544486</v>
      </c>
      <c r="H16" s="141"/>
      <c r="I16" s="142">
        <v>8.6635884409881996</v>
      </c>
      <c r="J16" s="141"/>
      <c r="K16" s="142">
        <v>0</v>
      </c>
      <c r="L16" s="40"/>
      <c r="M16" s="144">
        <v>19.162411744479115</v>
      </c>
      <c r="N16" s="4"/>
      <c r="O16" s="89"/>
      <c r="P16" s="84">
        <v>20.453398615156466</v>
      </c>
      <c r="R16" s="84">
        <v>72.745422730149556</v>
      </c>
      <c r="S16" s="40"/>
      <c r="T16" s="84">
        <v>6.6502785219543075</v>
      </c>
      <c r="U16" s="40"/>
      <c r="V16" s="84">
        <v>0.15090013273966943</v>
      </c>
      <c r="W16" s="40"/>
      <c r="X16" s="145">
        <v>13.816838287087588</v>
      </c>
      <c r="Y16" s="4"/>
      <c r="Z16" s="92"/>
      <c r="AA16" s="84">
        <v>21.145787646425436</v>
      </c>
      <c r="AB16" s="84"/>
      <c r="AC16" s="84">
        <v>59.239100210876437</v>
      </c>
      <c r="AD16" s="84"/>
      <c r="AE16" s="84">
        <v>10.078300520613714</v>
      </c>
      <c r="AF16" s="84"/>
      <c r="AG16" s="84">
        <v>9.536811622084409</v>
      </c>
      <c r="AH16" s="84"/>
      <c r="AI16" s="145">
        <v>11.958069230981462</v>
      </c>
      <c r="AJ16" s="95"/>
      <c r="AK16" s="95"/>
      <c r="AL16" s="95"/>
      <c r="AM16" s="95"/>
      <c r="AN16" s="95"/>
      <c r="AO16" s="95"/>
      <c r="AP16" s="95"/>
      <c r="AQ16" s="95"/>
      <c r="AU16" s="1"/>
    </row>
    <row r="17" spans="1:47" ht="20.25" customHeight="1" x14ac:dyDescent="0.25">
      <c r="A17" s="139"/>
      <c r="B17" s="217"/>
      <c r="C17" s="28" t="s">
        <v>82</v>
      </c>
      <c r="D17" s="28"/>
      <c r="E17" s="142">
        <v>37.817906672748776</v>
      </c>
      <c r="F17" s="141"/>
      <c r="G17" s="142">
        <v>46.168678088038959</v>
      </c>
      <c r="H17" s="141"/>
      <c r="I17" s="142">
        <v>14.830923927341955</v>
      </c>
      <c r="J17" s="141"/>
      <c r="K17" s="142">
        <v>1.1824913118702987</v>
      </c>
      <c r="L17" s="40"/>
      <c r="M17" s="144">
        <v>23.271411046078914</v>
      </c>
      <c r="N17" s="4"/>
      <c r="O17" s="89"/>
      <c r="P17" s="84">
        <v>30.794251170853215</v>
      </c>
      <c r="R17" s="84">
        <v>56.30448777684618</v>
      </c>
      <c r="S17" s="40"/>
      <c r="T17" s="84">
        <v>10.508527775084769</v>
      </c>
      <c r="U17" s="40"/>
      <c r="V17" s="84">
        <v>2.3927332772158341</v>
      </c>
      <c r="W17" s="40"/>
      <c r="X17" s="145">
        <v>20.838577759801055</v>
      </c>
      <c r="Y17" s="4"/>
      <c r="Z17" s="92"/>
      <c r="AA17" s="84">
        <v>25.637030282269656</v>
      </c>
      <c r="AB17" s="84"/>
      <c r="AC17" s="84">
        <v>56.943845257803858</v>
      </c>
      <c r="AD17" s="84"/>
      <c r="AE17" s="84">
        <v>14.45550669832279</v>
      </c>
      <c r="AF17" s="84"/>
      <c r="AG17" s="84">
        <v>2.9636177616036887</v>
      </c>
      <c r="AH17" s="84"/>
      <c r="AI17" s="145">
        <v>11.669684140817122</v>
      </c>
      <c r="AJ17" s="95"/>
      <c r="AK17" s="95"/>
      <c r="AL17" s="95"/>
      <c r="AM17" s="95"/>
      <c r="AN17" s="95"/>
      <c r="AO17" s="95"/>
      <c r="AP17" s="95"/>
      <c r="AQ17" s="95"/>
      <c r="AU17" s="1"/>
    </row>
    <row r="18" spans="1:47" ht="20.25" customHeight="1" x14ac:dyDescent="0.25">
      <c r="A18" s="139"/>
      <c r="B18" s="217"/>
      <c r="C18" s="28" t="s">
        <v>83</v>
      </c>
      <c r="D18" s="28"/>
      <c r="E18" s="142">
        <v>28.13096538740535</v>
      </c>
      <c r="F18" s="141"/>
      <c r="G18" s="142">
        <v>55.872680400606676</v>
      </c>
      <c r="H18" s="141"/>
      <c r="I18" s="142">
        <v>15.678553126597579</v>
      </c>
      <c r="J18" s="141"/>
      <c r="K18" s="142">
        <v>0.31780108539038587</v>
      </c>
      <c r="L18" s="40"/>
      <c r="M18" s="144">
        <v>12.510113584615217</v>
      </c>
      <c r="N18" s="4"/>
      <c r="O18" s="89"/>
      <c r="P18" s="84">
        <v>27.040685528201706</v>
      </c>
      <c r="R18" s="84">
        <v>55.470495772443627</v>
      </c>
      <c r="S18" s="40"/>
      <c r="T18" s="84">
        <v>15.611466886157801</v>
      </c>
      <c r="U18" s="40"/>
      <c r="V18" s="84">
        <v>1.8773518131968654</v>
      </c>
      <c r="W18" s="40"/>
      <c r="X18" s="145">
        <v>11.70463428824586</v>
      </c>
      <c r="Y18" s="4"/>
      <c r="Z18" s="92"/>
      <c r="AA18" s="84">
        <v>35.653588384428339</v>
      </c>
      <c r="AB18" s="84"/>
      <c r="AC18" s="84">
        <v>46.922203631584786</v>
      </c>
      <c r="AD18" s="84"/>
      <c r="AE18" s="84">
        <v>13.357290147123384</v>
      </c>
      <c r="AF18" s="84"/>
      <c r="AG18" s="84">
        <v>4.0669178368634773</v>
      </c>
      <c r="AH18" s="84"/>
      <c r="AI18" s="145">
        <v>23.220134395562244</v>
      </c>
      <c r="AJ18" s="95"/>
      <c r="AK18" s="95"/>
      <c r="AL18" s="95"/>
      <c r="AM18" s="95"/>
      <c r="AN18" s="95"/>
      <c r="AO18" s="95"/>
      <c r="AP18" s="95"/>
      <c r="AQ18" s="95"/>
      <c r="AU18" s="1"/>
    </row>
    <row r="19" spans="1:47" ht="20.25" customHeight="1" x14ac:dyDescent="0.25">
      <c r="A19" s="139"/>
      <c r="B19" s="217"/>
      <c r="C19" s="28" t="s">
        <v>84</v>
      </c>
      <c r="D19" s="28"/>
      <c r="E19" s="142">
        <v>34.071495516921289</v>
      </c>
      <c r="F19" s="141"/>
      <c r="G19" s="142">
        <v>50.972576344237154</v>
      </c>
      <c r="H19" s="141"/>
      <c r="I19" s="142">
        <v>14.654260488676469</v>
      </c>
      <c r="J19" s="141"/>
      <c r="K19" s="142">
        <v>0.30166765016508645</v>
      </c>
      <c r="L19" s="40"/>
      <c r="M19" s="144">
        <v>19.438868791481454</v>
      </c>
      <c r="N19" s="4"/>
      <c r="O19" s="89"/>
      <c r="P19" s="84">
        <v>31.836364721724259</v>
      </c>
      <c r="R19" s="84">
        <v>54.194741051788988</v>
      </c>
      <c r="S19" s="40"/>
      <c r="T19" s="84">
        <v>11.959776917752162</v>
      </c>
      <c r="U19" s="40"/>
      <c r="V19" s="84">
        <v>2.0091173087345897</v>
      </c>
      <c r="W19" s="40"/>
      <c r="X19" s="145">
        <v>20.280901196187088</v>
      </c>
      <c r="Y19" s="4"/>
      <c r="Z19" s="92"/>
      <c r="AA19" s="84">
        <v>37.64102213214516</v>
      </c>
      <c r="AB19" s="84"/>
      <c r="AC19" s="84">
        <v>48.936614412592725</v>
      </c>
      <c r="AD19" s="84"/>
      <c r="AE19" s="84">
        <v>10.218630436096293</v>
      </c>
      <c r="AF19" s="84"/>
      <c r="AG19" s="84">
        <v>3.2037330191658184</v>
      </c>
      <c r="AH19" s="84"/>
      <c r="AI19" s="145">
        <v>28.326160157811021</v>
      </c>
      <c r="AJ19" s="95"/>
      <c r="AK19" s="95"/>
      <c r="AL19" s="95"/>
      <c r="AM19" s="95"/>
      <c r="AN19" s="95"/>
      <c r="AO19" s="95"/>
      <c r="AP19" s="95"/>
      <c r="AQ19" s="95"/>
      <c r="AU19" s="1"/>
    </row>
    <row r="20" spans="1:47" ht="20.25" customHeight="1" x14ac:dyDescent="0.25">
      <c r="A20" s="139"/>
      <c r="B20" s="217"/>
      <c r="C20" s="28" t="s">
        <v>201</v>
      </c>
      <c r="D20" s="28"/>
      <c r="E20" s="142">
        <v>28.974873517166888</v>
      </c>
      <c r="F20" s="141"/>
      <c r="G20" s="142">
        <v>52.191285318185919</v>
      </c>
      <c r="H20" s="141"/>
      <c r="I20" s="142">
        <v>18.83384116464719</v>
      </c>
      <c r="J20" s="141"/>
      <c r="K20" s="142">
        <v>0</v>
      </c>
      <c r="L20" s="40"/>
      <c r="M20" s="144">
        <v>10.141032352519696</v>
      </c>
      <c r="N20" s="4"/>
      <c r="O20" s="89"/>
      <c r="P20" s="84">
        <v>32.977785947571086</v>
      </c>
      <c r="R20" s="84">
        <v>52.069914290983455</v>
      </c>
      <c r="S20" s="40"/>
      <c r="T20" s="84">
        <v>14.917185980002538</v>
      </c>
      <c r="U20" s="40"/>
      <c r="V20" s="84">
        <v>3.51137814429138E-2</v>
      </c>
      <c r="W20" s="40"/>
      <c r="X20" s="145">
        <v>18.064111345712838</v>
      </c>
      <c r="Y20" s="4"/>
      <c r="Z20" s="92"/>
      <c r="AA20" s="84">
        <v>35.902446039827282</v>
      </c>
      <c r="AB20" s="84"/>
      <c r="AC20" s="84">
        <v>48.98176043182562</v>
      </c>
      <c r="AD20" s="84"/>
      <c r="AE20" s="84">
        <v>13.618349700776072</v>
      </c>
      <c r="AF20" s="84"/>
      <c r="AG20" s="84">
        <v>1.4974438275710127</v>
      </c>
      <c r="AH20" s="84"/>
      <c r="AI20" s="145">
        <v>22.616081327812701</v>
      </c>
      <c r="AJ20" s="95"/>
      <c r="AK20" s="95"/>
      <c r="AL20" s="95"/>
      <c r="AM20" s="95"/>
      <c r="AN20" s="95"/>
      <c r="AO20" s="95"/>
      <c r="AP20" s="95"/>
      <c r="AQ20" s="95"/>
      <c r="AU20" s="1"/>
    </row>
    <row r="21" spans="1:47" ht="20.25" customHeight="1" x14ac:dyDescent="0.25">
      <c r="A21" s="139"/>
      <c r="B21" s="217"/>
      <c r="C21" s="28" t="s">
        <v>202</v>
      </c>
      <c r="D21" s="28"/>
      <c r="E21" s="142">
        <v>54.419219009742747</v>
      </c>
      <c r="F21" s="141"/>
      <c r="G21" s="142">
        <v>33.503002963976932</v>
      </c>
      <c r="H21" s="141"/>
      <c r="I21" s="142">
        <v>11.162850221723234</v>
      </c>
      <c r="J21" s="141"/>
      <c r="K21" s="142">
        <v>0.914927804557085</v>
      </c>
      <c r="L21" s="40"/>
      <c r="M21" s="144">
        <v>43.397126911797528</v>
      </c>
      <c r="N21" s="4"/>
      <c r="O21" s="89"/>
      <c r="P21" s="84">
        <v>37.670579546954052</v>
      </c>
      <c r="R21" s="84">
        <v>42.536289755193849</v>
      </c>
      <c r="S21" s="40"/>
      <c r="T21" s="84">
        <v>14.360883476899849</v>
      </c>
      <c r="U21" s="40"/>
      <c r="V21" s="84">
        <v>5.4322472209522523</v>
      </c>
      <c r="W21" s="40"/>
      <c r="X21" s="145">
        <v>23.290426562611533</v>
      </c>
      <c r="Y21" s="4"/>
      <c r="Z21" s="92"/>
      <c r="AA21" s="84">
        <v>46.18330821276416</v>
      </c>
      <c r="AB21" s="84"/>
      <c r="AC21" s="84">
        <v>38.367361130643303</v>
      </c>
      <c r="AD21" s="84"/>
      <c r="AE21" s="84">
        <v>8.985955862337855</v>
      </c>
      <c r="AF21" s="84"/>
      <c r="AG21" s="84">
        <v>6.4633747942546833</v>
      </c>
      <c r="AH21" s="84"/>
      <c r="AI21" s="145">
        <v>38.325112902751535</v>
      </c>
      <c r="AJ21" s="95"/>
      <c r="AK21" s="95"/>
      <c r="AL21" s="95"/>
      <c r="AM21" s="95"/>
      <c r="AN21" s="95"/>
      <c r="AO21" s="95"/>
      <c r="AP21" s="95"/>
      <c r="AQ21" s="95"/>
      <c r="AU21" s="1"/>
    </row>
    <row r="22" spans="1:47" ht="20.25" customHeight="1" x14ac:dyDescent="0.25">
      <c r="A22" s="139"/>
      <c r="B22" s="217"/>
      <c r="C22" s="28" t="s">
        <v>235</v>
      </c>
      <c r="D22" s="28"/>
      <c r="E22" s="142">
        <v>39.32574424024746</v>
      </c>
      <c r="F22" s="141"/>
      <c r="G22" s="142">
        <v>43.409383629362004</v>
      </c>
      <c r="H22" s="141"/>
      <c r="I22" s="142">
        <v>17.114917122191905</v>
      </c>
      <c r="J22" s="141"/>
      <c r="K22" s="142">
        <v>0.14995500819863555</v>
      </c>
      <c r="L22" s="40"/>
      <c r="M22" s="144">
        <v>22.228428029173099</v>
      </c>
      <c r="N22" s="4"/>
      <c r="O22" s="89"/>
      <c r="P22" s="84">
        <v>36.988556374943194</v>
      </c>
      <c r="R22" s="84">
        <v>48.354641371926292</v>
      </c>
      <c r="S22" s="40"/>
      <c r="T22" s="84">
        <v>12.96279887206307</v>
      </c>
      <c r="U22" s="40"/>
      <c r="V22" s="84">
        <v>1.6940033810674413</v>
      </c>
      <c r="W22" s="40"/>
      <c r="X22" s="145">
        <v>24.431557299743453</v>
      </c>
      <c r="Y22" s="4"/>
      <c r="Z22" s="92"/>
      <c r="AA22" s="84">
        <v>45.868195743524119</v>
      </c>
      <c r="AB22" s="84"/>
      <c r="AC22" s="84">
        <v>40.185886619596261</v>
      </c>
      <c r="AD22" s="84"/>
      <c r="AE22" s="84">
        <v>9.3829495620896228</v>
      </c>
      <c r="AF22" s="84"/>
      <c r="AG22" s="84">
        <v>4.5629680747900032</v>
      </c>
      <c r="AH22" s="84"/>
      <c r="AI22" s="145">
        <v>38.172992163773735</v>
      </c>
      <c r="AJ22" s="95"/>
      <c r="AK22" s="95"/>
      <c r="AL22" s="95"/>
      <c r="AM22" s="95"/>
      <c r="AN22" s="95"/>
      <c r="AO22" s="95"/>
      <c r="AP22" s="95"/>
      <c r="AQ22" s="95"/>
      <c r="AU22" s="1"/>
    </row>
    <row r="23" spans="1:47" ht="9" customHeight="1" x14ac:dyDescent="0.25">
      <c r="A23" s="13"/>
      <c r="B23" s="34"/>
      <c r="C23" s="36"/>
      <c r="D23" s="36"/>
      <c r="E23" s="40"/>
      <c r="F23" s="40"/>
      <c r="G23" s="40"/>
      <c r="H23" s="40"/>
      <c r="I23" s="40"/>
      <c r="J23" s="40"/>
      <c r="K23" s="40"/>
      <c r="L23" s="40"/>
      <c r="M23" s="40"/>
      <c r="N23" s="4"/>
      <c r="O23" s="89"/>
      <c r="P23" s="40"/>
      <c r="R23" s="40"/>
      <c r="S23" s="40"/>
      <c r="T23" s="40"/>
      <c r="U23" s="40"/>
      <c r="V23" s="40"/>
      <c r="W23" s="40"/>
      <c r="X23" s="40"/>
      <c r="Y23" s="4"/>
      <c r="Z23" s="92"/>
      <c r="AA23" s="40"/>
      <c r="AB23" s="84"/>
      <c r="AC23" s="40"/>
      <c r="AD23" s="84"/>
      <c r="AE23" s="40"/>
      <c r="AF23" s="84"/>
      <c r="AG23" s="40"/>
      <c r="AH23" s="84"/>
      <c r="AI23" s="165"/>
      <c r="AJ23" s="95"/>
      <c r="AK23" s="95"/>
      <c r="AL23" s="95"/>
      <c r="AM23" s="95"/>
      <c r="AN23" s="95"/>
      <c r="AO23" s="95"/>
      <c r="AP23" s="95"/>
      <c r="AQ23" s="95"/>
      <c r="AU23" s="1"/>
    </row>
    <row r="24" spans="1:47" ht="12.75" customHeight="1" x14ac:dyDescent="0.25">
      <c r="A24" s="13"/>
      <c r="B24" s="34"/>
      <c r="C24" s="23"/>
      <c r="D24" s="23"/>
      <c r="E24" s="44"/>
      <c r="F24" s="44"/>
      <c r="G24" s="44"/>
      <c r="H24" s="44"/>
      <c r="I24" s="44"/>
      <c r="J24" s="44"/>
      <c r="K24" s="44"/>
      <c r="L24" s="44"/>
      <c r="M24" s="44"/>
      <c r="N24" s="4"/>
      <c r="O24" s="89"/>
      <c r="P24" s="44"/>
      <c r="Q24" s="44"/>
      <c r="R24" s="44"/>
      <c r="S24" s="44"/>
      <c r="T24" s="44"/>
      <c r="U24" s="44"/>
      <c r="V24" s="44"/>
      <c r="W24" s="44"/>
      <c r="X24" s="44"/>
      <c r="Y24" s="4"/>
      <c r="Z24" s="92"/>
      <c r="AA24" s="44"/>
      <c r="AB24" s="93"/>
      <c r="AC24" s="44"/>
      <c r="AD24" s="93"/>
      <c r="AE24" s="44"/>
      <c r="AF24" s="93"/>
      <c r="AG24" s="44"/>
      <c r="AH24" s="93"/>
      <c r="AI24" s="166"/>
      <c r="AJ24" s="95"/>
      <c r="AK24" s="95"/>
      <c r="AL24" s="95"/>
      <c r="AM24" s="95"/>
      <c r="AN24" s="95"/>
      <c r="AO24" s="95"/>
      <c r="AP24" s="95"/>
      <c r="AQ24" s="95"/>
      <c r="AU24" s="1"/>
    </row>
    <row r="25" spans="1:47" ht="20.25" customHeight="1" x14ac:dyDescent="0.25">
      <c r="A25" s="139"/>
      <c r="B25" s="218" t="s">
        <v>188</v>
      </c>
      <c r="C25" s="28" t="s">
        <v>87</v>
      </c>
      <c r="D25" s="28"/>
      <c r="E25" s="142">
        <v>16.389795141890723</v>
      </c>
      <c r="F25" s="141"/>
      <c r="G25" s="142">
        <v>52.730001207372148</v>
      </c>
      <c r="H25" s="141"/>
      <c r="I25" s="142">
        <v>28.731753357997114</v>
      </c>
      <c r="J25" s="141"/>
      <c r="K25" s="142">
        <v>2.1484502927400095</v>
      </c>
      <c r="L25" s="40"/>
      <c r="M25" s="43">
        <v>-12.621669900040486</v>
      </c>
      <c r="N25" s="4"/>
      <c r="O25" s="89"/>
      <c r="P25" s="84">
        <v>23.988499548208935</v>
      </c>
      <c r="R25" s="84">
        <v>50.797530832101991</v>
      </c>
      <c r="S25" s="40"/>
      <c r="T25" s="84">
        <v>18.663436736465069</v>
      </c>
      <c r="U25" s="40"/>
      <c r="V25" s="84">
        <v>6.5505328832240126</v>
      </c>
      <c r="W25" s="40"/>
      <c r="X25" s="145">
        <v>5.9655089181100891</v>
      </c>
      <c r="Y25" s="4"/>
      <c r="Z25" s="92"/>
      <c r="AA25" s="84">
        <v>29.385168841252788</v>
      </c>
      <c r="AB25" s="84"/>
      <c r="AC25" s="84">
        <v>46.447312386796554</v>
      </c>
      <c r="AD25" s="84"/>
      <c r="AE25" s="84">
        <v>14.32691123793062</v>
      </c>
      <c r="AF25" s="84"/>
      <c r="AG25" s="84">
        <v>9.8406075340200232</v>
      </c>
      <c r="AH25" s="84"/>
      <c r="AI25" s="145">
        <v>16.973560822194816</v>
      </c>
      <c r="AJ25" s="95"/>
      <c r="AK25" s="95"/>
      <c r="AL25" s="95"/>
      <c r="AM25" s="95"/>
      <c r="AN25" s="95"/>
      <c r="AO25" s="95"/>
      <c r="AP25" s="95"/>
      <c r="AQ25" s="95"/>
      <c r="AU25" s="1"/>
    </row>
    <row r="26" spans="1:47" ht="20.25" customHeight="1" x14ac:dyDescent="0.25">
      <c r="A26" s="139"/>
      <c r="B26" s="218"/>
      <c r="C26" s="28" t="s">
        <v>88</v>
      </c>
      <c r="D26" s="28"/>
      <c r="E26" s="142">
        <v>21.41538019206466</v>
      </c>
      <c r="F26" s="141"/>
      <c r="G26" s="142">
        <v>50.128198492261625</v>
      </c>
      <c r="H26" s="141"/>
      <c r="I26" s="142">
        <v>27.500949285256539</v>
      </c>
      <c r="J26" s="141"/>
      <c r="K26" s="142">
        <v>0.95547203041718887</v>
      </c>
      <c r="L26" s="40"/>
      <c r="M26" s="43">
        <v>-6.0730825157176334</v>
      </c>
      <c r="N26" s="4"/>
      <c r="O26" s="89"/>
      <c r="P26" s="84">
        <v>31.089371105177104</v>
      </c>
      <c r="R26" s="84">
        <v>51.184848220183696</v>
      </c>
      <c r="S26" s="40"/>
      <c r="T26" s="84">
        <v>15.565822626489664</v>
      </c>
      <c r="U26" s="40"/>
      <c r="V26" s="84">
        <v>2.1599580481495342</v>
      </c>
      <c r="W26" s="40"/>
      <c r="X26" s="145">
        <v>16.015479761544821</v>
      </c>
      <c r="Y26" s="4"/>
      <c r="Z26" s="92"/>
      <c r="AA26" s="84">
        <v>34.781114614121016</v>
      </c>
      <c r="AB26" s="84"/>
      <c r="AC26" s="84">
        <v>45.845483483147135</v>
      </c>
      <c r="AD26" s="84"/>
      <c r="AE26" s="84">
        <v>14.324502514082111</v>
      </c>
      <c r="AF26" s="84"/>
      <c r="AG26" s="84">
        <v>5.0488993886497404</v>
      </c>
      <c r="AH26" s="84"/>
      <c r="AI26" s="145">
        <v>21.658787019701244</v>
      </c>
      <c r="AJ26" s="95"/>
      <c r="AK26" s="95"/>
      <c r="AL26" s="95"/>
      <c r="AM26" s="95"/>
      <c r="AN26" s="95"/>
      <c r="AO26" s="95"/>
      <c r="AP26" s="95"/>
      <c r="AQ26" s="95"/>
      <c r="AU26" s="1"/>
    </row>
    <row r="27" spans="1:47" ht="20.25" customHeight="1" x14ac:dyDescent="0.25">
      <c r="A27" s="139"/>
      <c r="B27" s="218"/>
      <c r="C27" s="28" t="s">
        <v>89</v>
      </c>
      <c r="D27" s="37"/>
      <c r="E27" s="142">
        <v>30.480068698603734</v>
      </c>
      <c r="F27" s="141"/>
      <c r="G27" s="142">
        <v>49.266794159362561</v>
      </c>
      <c r="H27" s="141"/>
      <c r="I27" s="142">
        <v>19.33809435210193</v>
      </c>
      <c r="J27" s="141"/>
      <c r="K27" s="142">
        <v>0.91504278993176114</v>
      </c>
      <c r="L27" s="40"/>
      <c r="M27" s="43">
        <v>11.297902695992555</v>
      </c>
      <c r="N27" s="4"/>
      <c r="O27" s="89"/>
      <c r="P27" s="84">
        <v>31.396896688376458</v>
      </c>
      <c r="R27" s="84">
        <v>54.214921631000344</v>
      </c>
      <c r="S27" s="40"/>
      <c r="T27" s="84">
        <v>11.244209886973822</v>
      </c>
      <c r="U27" s="40"/>
      <c r="V27" s="84">
        <v>3.1439717936493667</v>
      </c>
      <c r="W27" s="40"/>
      <c r="X27" s="145">
        <v>20.719055240878181</v>
      </c>
      <c r="Y27" s="4"/>
      <c r="Z27" s="92"/>
      <c r="AA27" s="84">
        <v>34.17934177227685</v>
      </c>
      <c r="AB27" s="84"/>
      <c r="AC27" s="84">
        <v>48.876811584119054</v>
      </c>
      <c r="AD27" s="84"/>
      <c r="AE27" s="84">
        <v>11.829674451641372</v>
      </c>
      <c r="AF27" s="84"/>
      <c r="AG27" s="84">
        <v>5.1141721919627088</v>
      </c>
      <c r="AH27" s="84"/>
      <c r="AI27" s="145">
        <v>23.494365774847868</v>
      </c>
      <c r="AJ27" s="95"/>
      <c r="AK27" s="95"/>
      <c r="AL27" s="95"/>
      <c r="AM27" s="95"/>
      <c r="AN27" s="3"/>
      <c r="AO27" s="3"/>
      <c r="AP27" s="95"/>
      <c r="AQ27" s="95"/>
      <c r="AU27" s="1"/>
    </row>
    <row r="28" spans="1:47" ht="20.25" customHeight="1" x14ac:dyDescent="0.25">
      <c r="A28" s="139"/>
      <c r="B28" s="218"/>
      <c r="C28" s="28" t="s">
        <v>90</v>
      </c>
      <c r="D28" s="37"/>
      <c r="E28" s="151">
        <v>30.602223782422438</v>
      </c>
      <c r="F28" s="140"/>
      <c r="G28" s="151">
        <v>52.871005228427315</v>
      </c>
      <c r="H28" s="141"/>
      <c r="I28" s="151">
        <v>16.418861797903443</v>
      </c>
      <c r="J28" s="141"/>
      <c r="K28" s="151">
        <v>0.10790919124679897</v>
      </c>
      <c r="L28" s="84"/>
      <c r="M28" s="43">
        <v>14.211140588206296</v>
      </c>
      <c r="N28" s="4"/>
      <c r="O28" s="89"/>
      <c r="P28" s="153">
        <v>31.187853151201605</v>
      </c>
      <c r="Q28" s="84"/>
      <c r="R28" s="153">
        <v>54.056266519499687</v>
      </c>
      <c r="S28" s="84"/>
      <c r="T28" s="84">
        <v>13.756123457022923</v>
      </c>
      <c r="U28" s="84"/>
      <c r="V28" s="84">
        <v>0.99975687227576626</v>
      </c>
      <c r="W28" s="84"/>
      <c r="X28" s="145">
        <v>17.605979059664747</v>
      </c>
      <c r="Y28" s="4"/>
      <c r="Z28" s="92"/>
      <c r="AA28" s="84">
        <v>36.552182010834841</v>
      </c>
      <c r="AB28" s="84"/>
      <c r="AC28" s="153">
        <v>50.295910936063315</v>
      </c>
      <c r="AD28" s="84"/>
      <c r="AE28" s="153">
        <v>10.943508397307667</v>
      </c>
      <c r="AF28" s="84"/>
      <c r="AG28" s="84">
        <v>2.2083986557941744</v>
      </c>
      <c r="AH28" s="84"/>
      <c r="AI28" s="145">
        <v>26.180241408689007</v>
      </c>
      <c r="AJ28" s="95"/>
      <c r="AK28" s="95"/>
      <c r="AL28" s="95"/>
      <c r="AM28" s="95"/>
      <c r="AN28" s="95"/>
      <c r="AO28" s="95"/>
      <c r="AP28" s="95"/>
      <c r="AQ28" s="95"/>
      <c r="AU28" s="1"/>
    </row>
    <row r="29" spans="1:47" x14ac:dyDescent="0.25">
      <c r="D29" s="1"/>
      <c r="M29" s="40"/>
      <c r="N29" s="3"/>
      <c r="O29" s="3"/>
      <c r="Q29" s="1"/>
      <c r="X29" s="40"/>
      <c r="Y29" s="3"/>
      <c r="Z29" s="3"/>
      <c r="AF29" s="1"/>
      <c r="AG29" s="1"/>
      <c r="AI29" s="40"/>
      <c r="AJ29" s="100"/>
      <c r="AK29" s="100"/>
      <c r="AL29" s="100"/>
      <c r="AM29" s="100"/>
      <c r="AN29" s="100"/>
      <c r="AO29" s="100"/>
      <c r="AP29" s="100"/>
      <c r="AQ29" s="100"/>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14" t="s">
        <v>218</v>
      </c>
      <c r="C31" s="214"/>
      <c r="D31" s="214"/>
      <c r="E31" s="214"/>
      <c r="F31" s="214"/>
      <c r="G31" s="214"/>
      <c r="H31" s="214"/>
      <c r="I31" s="214"/>
      <c r="J31" s="214"/>
      <c r="K31" s="214"/>
      <c r="L31" s="214"/>
      <c r="M31" s="214"/>
      <c r="N31" s="214"/>
      <c r="Q31" s="208" t="s">
        <v>227</v>
      </c>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10"/>
    </row>
    <row r="32" spans="1:47" ht="12" customHeight="1" x14ac:dyDescent="0.25">
      <c r="A32" s="4"/>
      <c r="B32" s="64"/>
      <c r="C32" s="64"/>
      <c r="D32" s="64"/>
      <c r="E32" s="64"/>
      <c r="F32" s="64"/>
      <c r="G32" s="64"/>
      <c r="H32" s="64"/>
      <c r="I32" s="64"/>
      <c r="J32" s="64"/>
      <c r="K32" s="64"/>
      <c r="L32" s="64"/>
      <c r="N32" s="1"/>
      <c r="Q32" s="89"/>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99"/>
    </row>
    <row r="33" spans="1:47" ht="24" customHeight="1" x14ac:dyDescent="0.25">
      <c r="B33" s="215" t="s">
        <v>225</v>
      </c>
      <c r="C33" s="215"/>
      <c r="D33" s="215"/>
      <c r="E33" s="215"/>
      <c r="F33" s="215"/>
      <c r="G33" s="215"/>
      <c r="H33" s="215"/>
      <c r="I33" s="215"/>
      <c r="J33" s="215"/>
      <c r="K33" s="215"/>
      <c r="L33" s="215"/>
      <c r="M33" s="215"/>
      <c r="N33" s="215"/>
      <c r="Q33" s="211" t="s">
        <v>229</v>
      </c>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3"/>
    </row>
    <row r="34" spans="1:47" ht="12" customHeight="1" x14ac:dyDescent="0.25">
      <c r="B34" s="63"/>
      <c r="C34" s="63"/>
      <c r="D34" s="63"/>
      <c r="E34" s="63"/>
      <c r="F34" s="63"/>
      <c r="G34" s="63"/>
      <c r="H34" s="63"/>
      <c r="I34" s="63"/>
      <c r="J34" s="63"/>
      <c r="K34" s="63"/>
      <c r="L34" s="63"/>
      <c r="N34" s="1"/>
      <c r="Q34" s="112"/>
      <c r="R34" s="105"/>
      <c r="S34" s="105"/>
      <c r="T34" s="105"/>
      <c r="U34" s="105"/>
      <c r="V34" s="105"/>
      <c r="W34" s="105"/>
      <c r="X34" s="105"/>
      <c r="Y34" s="105"/>
      <c r="Z34" s="105"/>
      <c r="AA34" s="105"/>
      <c r="AB34" s="3"/>
      <c r="AC34" s="3"/>
      <c r="AD34" s="3"/>
      <c r="AE34" s="3"/>
      <c r="AF34" s="4"/>
      <c r="AH34" s="3"/>
      <c r="AI34" s="3"/>
      <c r="AJ34" s="3"/>
      <c r="AK34" s="3"/>
      <c r="AL34" s="3"/>
      <c r="AM34" s="3"/>
      <c r="AN34" s="3"/>
      <c r="AO34" s="3"/>
      <c r="AP34" s="3"/>
      <c r="AQ34" s="3"/>
      <c r="AR34" s="3"/>
      <c r="AS34" s="3"/>
      <c r="AT34" s="3"/>
      <c r="AU34" s="99"/>
    </row>
    <row r="35" spans="1:47" ht="24" customHeight="1" x14ac:dyDescent="0.25">
      <c r="B35" s="214" t="s">
        <v>226</v>
      </c>
      <c r="C35" s="214"/>
      <c r="D35" s="214"/>
      <c r="E35" s="214"/>
      <c r="F35" s="214"/>
      <c r="G35" s="214"/>
      <c r="H35" s="214"/>
      <c r="I35" s="214"/>
      <c r="J35" s="214"/>
      <c r="K35" s="214"/>
      <c r="L35" s="214"/>
      <c r="M35" s="214"/>
      <c r="N35" s="214"/>
      <c r="Q35" s="211" t="s">
        <v>228</v>
      </c>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3"/>
    </row>
    <row r="36" spans="1:47" ht="12" customHeight="1" x14ac:dyDescent="0.25">
      <c r="B36" s="214"/>
      <c r="C36" s="214"/>
      <c r="D36" s="214"/>
      <c r="E36" s="214"/>
      <c r="F36" s="214"/>
      <c r="G36" s="214"/>
      <c r="H36" s="214"/>
      <c r="I36" s="214"/>
      <c r="J36" s="214"/>
      <c r="K36" s="214"/>
      <c r="L36" s="214"/>
      <c r="M36" s="214"/>
      <c r="N36" s="214"/>
      <c r="Q36" s="113"/>
      <c r="R36" s="106"/>
      <c r="S36" s="106"/>
      <c r="T36" s="106"/>
      <c r="U36" s="106"/>
      <c r="V36" s="106"/>
      <c r="W36" s="106"/>
      <c r="X36" s="106"/>
      <c r="Y36" s="106"/>
      <c r="Z36" s="106"/>
      <c r="AA36" s="106"/>
      <c r="AB36" s="3"/>
      <c r="AC36" s="3"/>
      <c r="AD36" s="3"/>
      <c r="AE36" s="3"/>
      <c r="AF36" s="4"/>
      <c r="AH36" s="3"/>
      <c r="AI36" s="3"/>
      <c r="AJ36" s="3"/>
      <c r="AK36" s="3"/>
      <c r="AL36" s="3"/>
      <c r="AM36" s="3"/>
      <c r="AN36" s="3"/>
      <c r="AO36" s="3"/>
      <c r="AP36" s="3"/>
      <c r="AQ36" s="3"/>
      <c r="AR36" s="3"/>
      <c r="AS36" s="3"/>
      <c r="AT36" s="3"/>
      <c r="AU36" s="99"/>
    </row>
    <row r="37" spans="1:47" ht="12" customHeight="1" x14ac:dyDescent="0.25">
      <c r="B37" s="214" t="s">
        <v>216</v>
      </c>
      <c r="C37" s="214"/>
      <c r="D37" s="214"/>
      <c r="E37" s="214"/>
      <c r="F37" s="214"/>
      <c r="G37" s="214"/>
      <c r="H37" s="214"/>
      <c r="I37" s="214"/>
      <c r="J37" s="214"/>
      <c r="K37" s="214"/>
      <c r="L37" s="214"/>
      <c r="M37" s="214"/>
      <c r="N37" s="214"/>
      <c r="Q37" s="202" t="s">
        <v>91</v>
      </c>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4"/>
    </row>
    <row r="38" spans="1:47" ht="21" customHeight="1" x14ac:dyDescent="0.25">
      <c r="D38" s="1"/>
      <c r="N38" s="1"/>
      <c r="Q38" s="205"/>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7"/>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row>
    <row r="85" spans="4:35" x14ac:dyDescent="0.25">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row>
    <row r="86" spans="4:35" x14ac:dyDescent="0.25">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row>
    <row r="87" spans="4:35" x14ac:dyDescent="0.25">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Normal="100" workbookViewId="0"/>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11.140625" style="1" customWidth="1"/>
    <col min="6" max="6" width="2.28515625" style="1" customWidth="1"/>
    <col min="7" max="7" width="8" style="1" customWidth="1"/>
    <col min="8" max="8" width="2.28515625" style="1" customWidth="1"/>
    <col min="9" max="9" width="20.42578125" style="1" customWidth="1"/>
    <col min="10" max="10" width="2.28515625" style="1" customWidth="1"/>
    <col min="11" max="11" width="13.7109375" style="1" customWidth="1"/>
    <col min="12" max="12" width="2.28515625" style="1" customWidth="1"/>
    <col min="13" max="13" width="5.7109375" style="1" bestFit="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18" style="1" customWidth="1"/>
    <col min="21" max="21" width="2.28515625" style="1" customWidth="1"/>
    <col min="22" max="22" width="13.5703125"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22.28515625" style="1" customWidth="1"/>
    <col min="32" max="32" width="2.28515625" style="1" customWidth="1"/>
    <col min="33" max="33" width="15.5703125"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16.85546875" style="1" customWidth="1"/>
    <col min="43" max="43" width="2.28515625" style="1" customWidth="1"/>
    <col min="44" max="44" width="15.7109375"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'Table of contents'!B3</f>
        <v>EXPORT SENTIMENT SURVEY: FIRST QUARTER 2022</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92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201" t="s">
        <v>93</v>
      </c>
      <c r="F8" s="201"/>
      <c r="G8" s="201"/>
      <c r="H8" s="201"/>
      <c r="I8" s="201"/>
      <c r="J8" s="201"/>
      <c r="K8" s="201"/>
      <c r="L8" s="201"/>
      <c r="M8" s="201"/>
      <c r="P8" s="201" t="s">
        <v>94</v>
      </c>
      <c r="Q8" s="201"/>
      <c r="R8" s="201"/>
      <c r="S8" s="201"/>
      <c r="T8" s="201"/>
      <c r="U8" s="201"/>
      <c r="V8" s="201"/>
      <c r="W8" s="201"/>
      <c r="X8" s="201"/>
      <c r="AA8" s="201" t="s">
        <v>95</v>
      </c>
      <c r="AB8" s="201"/>
      <c r="AC8" s="201"/>
      <c r="AD8" s="201"/>
      <c r="AE8" s="201"/>
      <c r="AF8" s="201"/>
      <c r="AG8" s="201"/>
      <c r="AH8" s="201"/>
      <c r="AI8" s="201"/>
      <c r="AL8" s="201" t="s">
        <v>96</v>
      </c>
      <c r="AM8" s="201"/>
      <c r="AN8" s="201"/>
      <c r="AO8" s="201"/>
      <c r="AP8" s="201"/>
      <c r="AQ8" s="201"/>
      <c r="AR8" s="201"/>
      <c r="AS8" s="201"/>
      <c r="AT8" s="201"/>
      <c r="AU8" s="3"/>
    </row>
    <row r="9" spans="1:76" ht="63.75" x14ac:dyDescent="0.25">
      <c r="A9" s="13"/>
      <c r="D9" s="1"/>
      <c r="E9" s="86" t="s">
        <v>74</v>
      </c>
      <c r="F9" s="87"/>
      <c r="G9" s="86" t="s">
        <v>75</v>
      </c>
      <c r="H9" s="87"/>
      <c r="I9" s="170" t="s">
        <v>76</v>
      </c>
      <c r="J9" s="87"/>
      <c r="K9" s="170" t="s">
        <v>77</v>
      </c>
      <c r="L9" s="20"/>
      <c r="M9" s="82" t="s">
        <v>3</v>
      </c>
      <c r="N9" s="4"/>
      <c r="O9" s="89"/>
      <c r="P9" s="86" t="s">
        <v>74</v>
      </c>
      <c r="Q9" s="87"/>
      <c r="R9" s="86" t="s">
        <v>75</v>
      </c>
      <c r="S9" s="87"/>
      <c r="T9" s="170" t="s">
        <v>76</v>
      </c>
      <c r="U9" s="87"/>
      <c r="V9" s="170" t="s">
        <v>77</v>
      </c>
      <c r="W9" s="20"/>
      <c r="X9" s="82" t="s">
        <v>4</v>
      </c>
      <c r="Y9" s="4"/>
      <c r="Z9" s="57"/>
      <c r="AA9" s="88" t="s">
        <v>74</v>
      </c>
      <c r="AB9" s="87"/>
      <c r="AC9" s="86" t="s">
        <v>75</v>
      </c>
      <c r="AD9" s="87"/>
      <c r="AE9" s="170" t="s">
        <v>76</v>
      </c>
      <c r="AF9" s="87"/>
      <c r="AG9" s="170" t="s">
        <v>77</v>
      </c>
      <c r="AH9" s="20"/>
      <c r="AI9" s="82" t="s">
        <v>5</v>
      </c>
      <c r="AJ9" s="40"/>
      <c r="AK9" s="89"/>
      <c r="AL9" s="86" t="s">
        <v>74</v>
      </c>
      <c r="AM9" s="87"/>
      <c r="AN9" s="86" t="s">
        <v>75</v>
      </c>
      <c r="AO9" s="87"/>
      <c r="AP9" s="170" t="s">
        <v>76</v>
      </c>
      <c r="AQ9" s="87"/>
      <c r="AR9" s="170" t="s">
        <v>77</v>
      </c>
      <c r="AS9" s="20"/>
      <c r="AT9" s="82" t="s">
        <v>7</v>
      </c>
    </row>
    <row r="10" spans="1:76" ht="7.5" customHeight="1" x14ac:dyDescent="0.25">
      <c r="A10" s="13"/>
      <c r="D10" s="28"/>
      <c r="E10" s="4"/>
      <c r="F10" s="84"/>
      <c r="G10" s="4"/>
      <c r="H10" s="4"/>
      <c r="I10" s="4"/>
      <c r="J10" s="4"/>
      <c r="K10" s="4"/>
      <c r="L10" s="4"/>
      <c r="M10" s="4"/>
      <c r="N10" s="4"/>
      <c r="O10" s="89"/>
      <c r="P10" s="4"/>
      <c r="Q10" s="4"/>
      <c r="R10" s="4"/>
      <c r="S10" s="4"/>
      <c r="T10" s="4"/>
      <c r="U10" s="4"/>
      <c r="V10" s="4"/>
      <c r="W10" s="4"/>
      <c r="X10" s="4"/>
      <c r="Y10" s="4"/>
      <c r="Z10" s="89"/>
      <c r="AA10" s="135"/>
      <c r="AB10" s="4"/>
      <c r="AC10" s="84"/>
      <c r="AD10" s="4"/>
      <c r="AE10" s="4"/>
      <c r="AF10" s="4"/>
      <c r="AG10" s="4"/>
      <c r="AH10" s="4"/>
      <c r="AI10" s="4"/>
      <c r="AJ10" s="4"/>
      <c r="AK10" s="92"/>
      <c r="AL10" s="84"/>
      <c r="AM10" s="4"/>
      <c r="AN10" s="4"/>
      <c r="AO10" s="4"/>
      <c r="AP10" s="4"/>
      <c r="AQ10" s="4"/>
      <c r="AR10" s="4"/>
      <c r="AS10" s="4"/>
      <c r="AT10" s="40"/>
    </row>
    <row r="11" spans="1:76" ht="15.75" x14ac:dyDescent="0.25">
      <c r="A11" s="13"/>
      <c r="C11" s="38" t="s">
        <v>0</v>
      </c>
      <c r="D11" s="28"/>
      <c r="E11" s="83">
        <v>11.4847499667069</v>
      </c>
      <c r="F11" s="85"/>
      <c r="G11" s="83">
        <v>79.460610517008519</v>
      </c>
      <c r="H11" s="85"/>
      <c r="I11" s="83">
        <v>7.2031780454739165</v>
      </c>
      <c r="J11" s="85"/>
      <c r="K11" s="83">
        <v>1.8514614708106618</v>
      </c>
      <c r="L11" s="85"/>
      <c r="M11" s="52">
        <v>4.3338075173682515</v>
      </c>
      <c r="N11" s="84"/>
      <c r="O11" s="92"/>
      <c r="P11" s="83">
        <v>8.5761981980483633</v>
      </c>
      <c r="Q11" s="85"/>
      <c r="R11" s="83">
        <v>81.918014102484562</v>
      </c>
      <c r="S11" s="85"/>
      <c r="T11" s="83">
        <v>6.6752254715474741</v>
      </c>
      <c r="U11" s="85"/>
      <c r="V11" s="83">
        <v>2.8305622279196174</v>
      </c>
      <c r="W11" s="85"/>
      <c r="X11" s="52">
        <v>1.8888624155785734</v>
      </c>
      <c r="Y11" s="4"/>
      <c r="Z11" s="92"/>
      <c r="AA11" s="83">
        <v>12.870911720603392</v>
      </c>
      <c r="AB11" s="85"/>
      <c r="AC11" s="83">
        <v>76.206443598953314</v>
      </c>
      <c r="AD11" s="85"/>
      <c r="AE11" s="83">
        <v>6.5535026310775679</v>
      </c>
      <c r="AF11" s="85"/>
      <c r="AG11" s="83">
        <v>4.3691420493657196</v>
      </c>
      <c r="AH11" s="85"/>
      <c r="AI11" s="52">
        <v>6.5970483344307365</v>
      </c>
      <c r="AJ11" s="4"/>
      <c r="AK11" s="92"/>
      <c r="AL11" s="152">
        <v>19.003781729498883</v>
      </c>
      <c r="AM11" s="85"/>
      <c r="AN11" s="152">
        <v>71.165338335792683</v>
      </c>
      <c r="AO11" s="85"/>
      <c r="AP11" s="83">
        <v>7.638493541455774</v>
      </c>
      <c r="AQ11" s="85"/>
      <c r="AR11" s="83">
        <v>2.1923863932526766</v>
      </c>
      <c r="AS11" s="91"/>
      <c r="AT11" s="52">
        <v>11.584103874173003</v>
      </c>
    </row>
    <row r="12" spans="1:76" ht="9" customHeight="1" x14ac:dyDescent="0.25">
      <c r="A12" s="13"/>
      <c r="C12" s="23"/>
      <c r="D12" s="28"/>
      <c r="E12" s="84"/>
      <c r="F12" s="84"/>
      <c r="G12" s="84"/>
      <c r="H12" s="84"/>
      <c r="I12" s="84"/>
      <c r="J12" s="84"/>
      <c r="K12" s="84"/>
      <c r="L12" s="84"/>
      <c r="M12" s="40"/>
      <c r="N12" s="4"/>
      <c r="O12" s="89"/>
      <c r="P12" s="40"/>
      <c r="Q12" s="40"/>
      <c r="R12" s="40"/>
      <c r="S12" s="40"/>
      <c r="T12" s="40"/>
      <c r="U12" s="40"/>
      <c r="V12" s="40"/>
      <c r="W12" s="40"/>
      <c r="X12" s="40"/>
      <c r="Y12" s="4"/>
      <c r="Z12" s="89"/>
      <c r="AA12" s="4"/>
      <c r="AB12" s="40"/>
      <c r="AC12" s="40"/>
      <c r="AD12" s="40"/>
      <c r="AE12" s="40"/>
      <c r="AF12" s="40"/>
      <c r="AG12" s="40"/>
      <c r="AH12" s="40"/>
      <c r="AI12" s="40"/>
      <c r="AJ12" s="4"/>
      <c r="AK12" s="92"/>
      <c r="AL12" s="84"/>
      <c r="AM12" s="84"/>
      <c r="AN12" s="84"/>
      <c r="AO12" s="84"/>
      <c r="AP12" s="84"/>
      <c r="AQ12" s="84"/>
      <c r="AR12" s="84"/>
      <c r="AS12" s="4"/>
      <c r="AT12" s="44"/>
    </row>
    <row r="13" spans="1:76" s="3" customFormat="1" ht="15.75" customHeight="1" x14ac:dyDescent="0.25">
      <c r="A13" s="13"/>
      <c r="B13" s="216" t="s">
        <v>187</v>
      </c>
      <c r="C13" s="39"/>
      <c r="D13" s="39"/>
      <c r="E13" s="44"/>
      <c r="F13" s="44"/>
      <c r="G13" s="44"/>
      <c r="H13" s="44"/>
      <c r="I13" s="44"/>
      <c r="J13" s="44"/>
      <c r="K13" s="44"/>
      <c r="L13" s="44"/>
      <c r="M13" s="44"/>
      <c r="N13" s="4"/>
      <c r="O13" s="89"/>
      <c r="P13" s="44"/>
      <c r="Q13" s="44"/>
      <c r="R13" s="44"/>
      <c r="S13" s="44"/>
      <c r="T13" s="44"/>
      <c r="U13" s="44"/>
      <c r="V13" s="44"/>
      <c r="W13" s="44"/>
      <c r="X13" s="44"/>
      <c r="Y13" s="4"/>
      <c r="Z13" s="89"/>
      <c r="AA13" s="44"/>
      <c r="AB13" s="44"/>
      <c r="AC13" s="44"/>
      <c r="AD13" s="44"/>
      <c r="AE13" s="44"/>
      <c r="AF13" s="44"/>
      <c r="AG13" s="44"/>
      <c r="AH13" s="44"/>
      <c r="AI13" s="44"/>
      <c r="AJ13" s="4"/>
      <c r="AK13" s="89"/>
      <c r="AL13" s="44"/>
      <c r="AM13" s="44"/>
      <c r="AN13" s="44"/>
      <c r="AO13" s="44"/>
      <c r="AP13" s="44"/>
      <c r="AQ13" s="44"/>
      <c r="AR13" s="44"/>
      <c r="AS13" s="44"/>
      <c r="AT13" s="44"/>
    </row>
    <row r="14" spans="1:76" ht="20.25" customHeight="1" x14ac:dyDescent="0.25">
      <c r="A14" s="13"/>
      <c r="B14" s="217"/>
      <c r="C14" s="28" t="s">
        <v>199</v>
      </c>
      <c r="D14" s="23"/>
      <c r="E14" s="153">
        <v>9.6476372291368371</v>
      </c>
      <c r="F14" s="4"/>
      <c r="G14" s="153">
        <v>78.16251310365908</v>
      </c>
      <c r="H14" s="4"/>
      <c r="I14" s="84">
        <v>9.5883291758487754</v>
      </c>
      <c r="J14" s="4"/>
      <c r="K14" s="84">
        <v>2.6015204913553149</v>
      </c>
      <c r="L14" s="4"/>
      <c r="M14" s="145">
        <v>5.7608009397405117E-2</v>
      </c>
      <c r="N14" s="4"/>
      <c r="O14" s="89"/>
      <c r="P14" s="84">
        <v>5.6474437699351689</v>
      </c>
      <c r="Q14" s="84"/>
      <c r="R14" s="84">
        <v>76.654324714389418</v>
      </c>
      <c r="S14" s="84"/>
      <c r="T14" s="84">
        <v>13.650492373455306</v>
      </c>
      <c r="U14" s="84"/>
      <c r="V14" s="84">
        <v>4.0477391422200917</v>
      </c>
      <c r="W14" s="84"/>
      <c r="X14" s="145">
        <v>-8.3472609382686738</v>
      </c>
      <c r="Y14" s="4"/>
      <c r="Z14" s="92"/>
      <c r="AA14" s="84">
        <v>11.63515604449807</v>
      </c>
      <c r="AB14" s="84"/>
      <c r="AC14" s="153">
        <v>76.330247763987941</v>
      </c>
      <c r="AD14" s="84"/>
      <c r="AE14" s="153">
        <v>6.7533345300628138</v>
      </c>
      <c r="AF14" s="84"/>
      <c r="AG14" s="84">
        <v>5.2812616614511549</v>
      </c>
      <c r="AH14" s="84"/>
      <c r="AI14" s="145">
        <v>5.1657837393427126</v>
      </c>
      <c r="AJ14" s="4"/>
      <c r="AK14" s="92"/>
      <c r="AL14" s="153">
        <v>15.069845465593945</v>
      </c>
      <c r="AM14" s="84"/>
      <c r="AN14" s="153">
        <v>73.163419031536137</v>
      </c>
      <c r="AO14" s="84"/>
      <c r="AP14" s="84">
        <v>9.9946724027638378</v>
      </c>
      <c r="AQ14" s="84"/>
      <c r="AR14" s="84">
        <v>1.77206310010607</v>
      </c>
      <c r="AS14" s="84"/>
      <c r="AT14" s="43">
        <v>5.195417581170247</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17"/>
      <c r="C15" s="28" t="s">
        <v>200</v>
      </c>
      <c r="D15" s="28"/>
      <c r="E15" s="84">
        <v>1.1538371634467274E-2</v>
      </c>
      <c r="F15" s="40"/>
      <c r="G15" s="84">
        <v>93.183665877452967</v>
      </c>
      <c r="H15" s="40"/>
      <c r="I15" s="84">
        <v>0.11121525120517696</v>
      </c>
      <c r="J15" s="40"/>
      <c r="K15" s="84">
        <v>6.6935804997073882</v>
      </c>
      <c r="L15" s="40"/>
      <c r="M15" s="145">
        <v>-0.11357878597135682</v>
      </c>
      <c r="N15" s="4"/>
      <c r="O15" s="89"/>
      <c r="P15" s="84">
        <v>0</v>
      </c>
      <c r="Q15" s="84"/>
      <c r="R15" s="84">
        <v>93.195204249087425</v>
      </c>
      <c r="S15" s="84"/>
      <c r="T15" s="84">
        <v>0.11121525120517696</v>
      </c>
      <c r="U15" s="84"/>
      <c r="V15" s="84">
        <v>6.6935804997073882</v>
      </c>
      <c r="W15" s="84"/>
      <c r="X15" s="145">
        <v>-0.12511715760582409</v>
      </c>
      <c r="Y15" s="4"/>
      <c r="Z15" s="92"/>
      <c r="AA15" s="84">
        <v>6.5823652485022119</v>
      </c>
      <c r="AB15" s="84"/>
      <c r="AC15" s="84">
        <v>86.612839000585211</v>
      </c>
      <c r="AD15" s="84"/>
      <c r="AE15" s="84">
        <v>0.11121525120517696</v>
      </c>
      <c r="AF15" s="84"/>
      <c r="AG15" s="84">
        <v>6.6935804997073882</v>
      </c>
      <c r="AH15" s="84"/>
      <c r="AI15" s="145">
        <v>6.9274170372179746</v>
      </c>
      <c r="AJ15" s="4"/>
      <c r="AK15" s="92"/>
      <c r="AL15" s="84">
        <v>13.182038054456125</v>
      </c>
      <c r="AM15" s="84"/>
      <c r="AN15" s="84">
        <v>66.737220446421702</v>
      </c>
      <c r="AO15" s="84"/>
      <c r="AP15" s="84">
        <v>13.387160999414776</v>
      </c>
      <c r="AQ15" s="84"/>
      <c r="AR15" s="84">
        <v>6.6935804997073882</v>
      </c>
      <c r="AS15" s="84"/>
      <c r="AT15" s="43">
        <v>-0.23292675775994726</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17"/>
      <c r="C16" s="28" t="s">
        <v>81</v>
      </c>
      <c r="D16" s="28"/>
      <c r="E16" s="84">
        <v>2.0771670938069189</v>
      </c>
      <c r="F16" s="40"/>
      <c r="G16" s="84">
        <v>97.079543742184441</v>
      </c>
      <c r="H16" s="40"/>
      <c r="I16" s="84">
        <v>0.8432891640086424</v>
      </c>
      <c r="J16" s="40"/>
      <c r="K16" s="84">
        <v>0</v>
      </c>
      <c r="L16" s="40"/>
      <c r="M16" s="145">
        <v>1.2338779297982765</v>
      </c>
      <c r="N16" s="4"/>
      <c r="O16" s="89"/>
      <c r="P16" s="84">
        <v>4.7828660441097846</v>
      </c>
      <c r="Q16" s="84"/>
      <c r="R16" s="84">
        <v>89.951633496473846</v>
      </c>
      <c r="S16" s="84"/>
      <c r="T16" s="84">
        <v>0.8432891640086424</v>
      </c>
      <c r="U16" s="84"/>
      <c r="V16" s="84">
        <v>4.4222112954077186</v>
      </c>
      <c r="W16" s="84"/>
      <c r="X16" s="145">
        <v>3.9395768801011428</v>
      </c>
      <c r="Y16" s="84"/>
      <c r="Z16" s="92"/>
      <c r="AA16" s="84">
        <v>4.241377145580481</v>
      </c>
      <c r="AB16" s="84"/>
      <c r="AC16" s="84">
        <v>87.938323577439974</v>
      </c>
      <c r="AD16" s="84"/>
      <c r="AE16" s="84">
        <v>0.8432891640086424</v>
      </c>
      <c r="AF16" s="84"/>
      <c r="AG16" s="84">
        <v>6.9770101129709143</v>
      </c>
      <c r="AH16" s="84"/>
      <c r="AI16" s="145">
        <v>3.6676647849380877</v>
      </c>
      <c r="AJ16" s="4"/>
      <c r="AK16" s="92"/>
      <c r="AL16" s="84">
        <v>8.3617881755088614</v>
      </c>
      <c r="AM16" s="84"/>
      <c r="AN16" s="84">
        <v>89.410144597944551</v>
      </c>
      <c r="AO16" s="84"/>
      <c r="AP16" s="84">
        <v>2.228067226546588</v>
      </c>
      <c r="AQ16" s="84"/>
      <c r="AR16" s="84">
        <v>0</v>
      </c>
      <c r="AS16" s="84"/>
      <c r="AT16" s="43">
        <v>6.1337209489622735</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17"/>
      <c r="C17" s="28" t="s">
        <v>82</v>
      </c>
      <c r="D17" s="28"/>
      <c r="E17" s="84">
        <v>10.214186073323615</v>
      </c>
      <c r="F17" s="40"/>
      <c r="G17" s="84">
        <v>82.819715934884201</v>
      </c>
      <c r="H17" s="40"/>
      <c r="I17" s="84">
        <v>4.1937148492365814</v>
      </c>
      <c r="J17" s="40"/>
      <c r="K17" s="84">
        <v>2.7723831425556025</v>
      </c>
      <c r="L17" s="40"/>
      <c r="M17" s="145">
        <v>6.1890961152203232</v>
      </c>
      <c r="N17" s="4"/>
      <c r="O17" s="89"/>
      <c r="P17" s="84">
        <v>8.7839147308217242</v>
      </c>
      <c r="Q17" s="84"/>
      <c r="R17" s="84">
        <v>82.736463974458502</v>
      </c>
      <c r="S17" s="84"/>
      <c r="T17" s="84">
        <v>3.93400723361867</v>
      </c>
      <c r="U17" s="84"/>
      <c r="V17" s="84">
        <v>4.545614061101114</v>
      </c>
      <c r="W17" s="84"/>
      <c r="X17" s="145">
        <v>5.0790197088538811</v>
      </c>
      <c r="Y17" s="4"/>
      <c r="Z17" s="92"/>
      <c r="AA17" s="84">
        <v>11.971593923380206</v>
      </c>
      <c r="AB17" s="84"/>
      <c r="AC17" s="84">
        <v>78.051084547461329</v>
      </c>
      <c r="AD17" s="84"/>
      <c r="AE17" s="84">
        <v>3.8061694527089349</v>
      </c>
      <c r="AF17" s="84"/>
      <c r="AG17" s="84">
        <v>6.1711520764495331</v>
      </c>
      <c r="AH17" s="84"/>
      <c r="AI17" s="145">
        <v>8.7155319680924528</v>
      </c>
      <c r="AJ17" s="4"/>
      <c r="AK17" s="92"/>
      <c r="AL17" s="84">
        <v>19.741577466335954</v>
      </c>
      <c r="AM17" s="84"/>
      <c r="AN17" s="84">
        <v>71.48646739394178</v>
      </c>
      <c r="AO17" s="84"/>
      <c r="AP17" s="84">
        <v>5.9995719971666412</v>
      </c>
      <c r="AQ17" s="84"/>
      <c r="AR17" s="84">
        <v>2.7723831425556025</v>
      </c>
      <c r="AS17" s="84"/>
      <c r="AT17" s="43">
        <v>14.151523061921592</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17"/>
      <c r="C18" s="28" t="s">
        <v>83</v>
      </c>
      <c r="D18" s="28"/>
      <c r="E18" s="84">
        <v>10.978622798949988</v>
      </c>
      <c r="F18" s="40"/>
      <c r="G18" s="84">
        <v>83.826547963688554</v>
      </c>
      <c r="H18" s="40"/>
      <c r="I18" s="84">
        <v>3.4304993544632332</v>
      </c>
      <c r="J18" s="40"/>
      <c r="K18" s="84">
        <v>1.7643298828982097</v>
      </c>
      <c r="L18" s="40"/>
      <c r="M18" s="145">
        <v>7.6730810140472432</v>
      </c>
      <c r="N18" s="4"/>
      <c r="O18" s="89"/>
      <c r="P18" s="84">
        <v>5.7141307926430986</v>
      </c>
      <c r="Q18" s="84"/>
      <c r="R18" s="84">
        <v>86.035746069621808</v>
      </c>
      <c r="S18" s="84"/>
      <c r="T18" s="84">
        <v>4.3544479114889407</v>
      </c>
      <c r="U18" s="84"/>
      <c r="V18" s="84">
        <v>3.8956752262461434</v>
      </c>
      <c r="W18" s="84"/>
      <c r="X18" s="145">
        <v>1.417216577120719</v>
      </c>
      <c r="Y18" s="4"/>
      <c r="Z18" s="92"/>
      <c r="AA18" s="84">
        <v>10.993343572777219</v>
      </c>
      <c r="AB18" s="84"/>
      <c r="AC18" s="84">
        <v>79.084776943002026</v>
      </c>
      <c r="AD18" s="84"/>
      <c r="AE18" s="84">
        <v>5.116976474776127</v>
      </c>
      <c r="AF18" s="84"/>
      <c r="AG18" s="84">
        <v>4.8049030094446206</v>
      </c>
      <c r="AH18" s="84"/>
      <c r="AI18" s="145">
        <v>6.1793683876807854</v>
      </c>
      <c r="AJ18" s="4"/>
      <c r="AK18" s="92"/>
      <c r="AL18" s="84">
        <v>15.578746653302881</v>
      </c>
      <c r="AM18" s="84"/>
      <c r="AN18" s="84">
        <v>75.936896354724851</v>
      </c>
      <c r="AO18" s="84"/>
      <c r="AP18" s="84">
        <v>5.3315782467466697</v>
      </c>
      <c r="AQ18" s="84"/>
      <c r="AR18" s="84">
        <v>3.1527787452255942</v>
      </c>
      <c r="AS18" s="84"/>
      <c r="AT18" s="43">
        <v>10.590601741942629</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17"/>
      <c r="C19" s="28" t="s">
        <v>84</v>
      </c>
      <c r="D19" s="28"/>
      <c r="E19" s="84">
        <v>15.950003178479399</v>
      </c>
      <c r="F19" s="40"/>
      <c r="G19" s="84">
        <v>75.88681953570233</v>
      </c>
      <c r="H19" s="40"/>
      <c r="I19" s="84">
        <v>7.3510709852598399</v>
      </c>
      <c r="J19" s="40"/>
      <c r="K19" s="84">
        <v>0.81210630055842703</v>
      </c>
      <c r="L19" s="40"/>
      <c r="M19" s="145">
        <v>8.6557357767278802</v>
      </c>
      <c r="N19" s="4"/>
      <c r="O19" s="89"/>
      <c r="P19" s="84">
        <v>12.666957480224703</v>
      </c>
      <c r="Q19" s="84"/>
      <c r="R19" s="84">
        <v>79.732933599922433</v>
      </c>
      <c r="S19" s="84"/>
      <c r="T19" s="84">
        <v>6.3549509006162674</v>
      </c>
      <c r="U19" s="84"/>
      <c r="V19" s="84">
        <v>1.2451580192365801</v>
      </c>
      <c r="W19" s="84"/>
      <c r="X19" s="145">
        <v>6.3866508466942022</v>
      </c>
      <c r="Y19" s="4"/>
      <c r="Z19" s="92"/>
      <c r="AA19" s="84">
        <v>12.88224113592282</v>
      </c>
      <c r="AB19" s="84"/>
      <c r="AC19" s="84">
        <v>76.850892307383475</v>
      </c>
      <c r="AD19" s="84"/>
      <c r="AE19" s="84">
        <v>6.2909862803559982</v>
      </c>
      <c r="AF19" s="84"/>
      <c r="AG19" s="84">
        <v>3.975880276337699</v>
      </c>
      <c r="AH19" s="84"/>
      <c r="AI19" s="145">
        <v>6.8716215423322691</v>
      </c>
      <c r="AJ19" s="4"/>
      <c r="AK19" s="92"/>
      <c r="AL19" s="84">
        <v>22.454963149116239</v>
      </c>
      <c r="AM19" s="84"/>
      <c r="AN19" s="84">
        <v>70.348077199321892</v>
      </c>
      <c r="AO19" s="84"/>
      <c r="AP19" s="84">
        <v>5.6611609958701825</v>
      </c>
      <c r="AQ19" s="84"/>
      <c r="AR19" s="84">
        <v>1.5357986556916823</v>
      </c>
      <c r="AS19" s="84"/>
      <c r="AT19" s="43">
        <v>17.050126177181255</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17"/>
      <c r="C20" s="28" t="s">
        <v>201</v>
      </c>
      <c r="D20" s="28"/>
      <c r="E20" s="84">
        <v>13.428278318535527</v>
      </c>
      <c r="F20" s="40"/>
      <c r="G20" s="84">
        <v>73.863529329329765</v>
      </c>
      <c r="H20" s="40"/>
      <c r="I20" s="84">
        <v>12.690635461413249</v>
      </c>
      <c r="J20" s="40"/>
      <c r="K20" s="84">
        <v>1.75568907214569E-2</v>
      </c>
      <c r="L20" s="40"/>
      <c r="M20" s="145">
        <v>0.73604677614760217</v>
      </c>
      <c r="N20" s="4"/>
      <c r="O20" s="89"/>
      <c r="P20" s="84">
        <v>12.052205518166973</v>
      </c>
      <c r="Q20" s="84"/>
      <c r="R20" s="84">
        <v>80.514773223990062</v>
      </c>
      <c r="S20" s="84"/>
      <c r="T20" s="84">
        <v>7.3979074764000394</v>
      </c>
      <c r="U20" s="84"/>
      <c r="V20" s="84">
        <v>3.51137814429138E-2</v>
      </c>
      <c r="W20" s="84"/>
      <c r="X20" s="145">
        <v>4.6542980417669337</v>
      </c>
      <c r="Y20" s="4"/>
      <c r="Z20" s="92"/>
      <c r="AA20" s="84">
        <v>16.97381146331654</v>
      </c>
      <c r="AB20" s="84"/>
      <c r="AC20" s="84">
        <v>69.476539190945459</v>
      </c>
      <c r="AD20" s="84"/>
      <c r="AE20" s="84">
        <v>12.052205518166973</v>
      </c>
      <c r="AF20" s="84"/>
      <c r="AG20" s="84">
        <v>1.4974438275710127</v>
      </c>
      <c r="AH20" s="84"/>
      <c r="AI20" s="145">
        <v>4.991240709250909</v>
      </c>
      <c r="AJ20" s="4"/>
      <c r="AK20" s="92"/>
      <c r="AL20" s="84">
        <v>21.292101246662757</v>
      </c>
      <c r="AM20" s="84"/>
      <c r="AN20" s="84">
        <v>69.019159905322269</v>
      </c>
      <c r="AO20" s="84"/>
      <c r="AP20" s="84">
        <v>9.6711819572935021</v>
      </c>
      <c r="AQ20" s="84"/>
      <c r="AR20" s="84">
        <v>1.75568907214569E-2</v>
      </c>
      <c r="AS20" s="84"/>
      <c r="AT20" s="43">
        <v>11.620919289369249</v>
      </c>
      <c r="AU20" s="29"/>
    </row>
    <row r="21" spans="1:76" ht="20.25" customHeight="1" x14ac:dyDescent="0.25">
      <c r="A21" s="13"/>
      <c r="B21" s="217"/>
      <c r="C21" s="28" t="s">
        <v>202</v>
      </c>
      <c r="D21" s="28"/>
      <c r="E21" s="84">
        <v>19.374519024567771</v>
      </c>
      <c r="F21" s="40"/>
      <c r="G21" s="84">
        <v>73.759099866089485</v>
      </c>
      <c r="H21" s="40"/>
      <c r="I21" s="84">
        <v>5.9514533047856482</v>
      </c>
      <c r="J21" s="40"/>
      <c r="K21" s="84">
        <v>0.914927804557085</v>
      </c>
      <c r="L21" s="40"/>
      <c r="M21" s="145">
        <v>13.493444781671132</v>
      </c>
      <c r="N21" s="4"/>
      <c r="O21" s="89"/>
      <c r="P21" s="84">
        <v>11.603198788179149</v>
      </c>
      <c r="Q21" s="84"/>
      <c r="R21" s="84">
        <v>81.586387667294943</v>
      </c>
      <c r="S21" s="84"/>
      <c r="T21" s="84">
        <v>3.208021932687811</v>
      </c>
      <c r="U21" s="84"/>
      <c r="V21" s="84">
        <v>3.6023916118380823</v>
      </c>
      <c r="W21" s="84"/>
      <c r="X21" s="145">
        <v>8.0816325163402052</v>
      </c>
      <c r="Y21" s="4"/>
      <c r="Z21" s="92"/>
      <c r="AA21" s="84">
        <v>29.889270633054231</v>
      </c>
      <c r="AB21" s="84"/>
      <c r="AC21" s="84">
        <v>60.439332640003272</v>
      </c>
      <c r="AD21" s="84"/>
      <c r="AE21" s="84">
        <v>3.208021932687811</v>
      </c>
      <c r="AF21" s="84"/>
      <c r="AG21" s="84">
        <v>6.4633747942546833</v>
      </c>
      <c r="AH21" s="84"/>
      <c r="AI21" s="145">
        <v>26.714445039012084</v>
      </c>
      <c r="AJ21" s="4"/>
      <c r="AK21" s="92"/>
      <c r="AL21" s="84">
        <v>26.067380758774899</v>
      </c>
      <c r="AM21" s="84"/>
      <c r="AN21" s="84">
        <v>68.721222324287496</v>
      </c>
      <c r="AO21" s="84"/>
      <c r="AP21" s="84">
        <v>4.2964691123804997</v>
      </c>
      <c r="AQ21" s="84"/>
      <c r="AR21" s="84">
        <v>0.914927804557085</v>
      </c>
      <c r="AS21" s="84"/>
      <c r="AT21" s="43">
        <v>21.84129070828341</v>
      </c>
      <c r="AU21" s="29"/>
    </row>
    <row r="22" spans="1:76" ht="20.25" customHeight="1" x14ac:dyDescent="0.25">
      <c r="A22" s="13"/>
      <c r="B22" s="217"/>
      <c r="C22" s="28" t="s">
        <v>235</v>
      </c>
      <c r="D22" s="28"/>
      <c r="E22" s="84">
        <v>14.239366751296625</v>
      </c>
      <c r="F22" s="40"/>
      <c r="G22" s="84">
        <v>74.679674126400954</v>
      </c>
      <c r="H22" s="40"/>
      <c r="I22" s="84">
        <v>9.7312392733222577</v>
      </c>
      <c r="J22" s="40"/>
      <c r="K22" s="84">
        <v>1.3497198489801665</v>
      </c>
      <c r="L22" s="40"/>
      <c r="M22" s="145">
        <v>4.561212515399216</v>
      </c>
      <c r="N22" s="4"/>
      <c r="O22" s="89"/>
      <c r="P22" s="84">
        <v>10.732575889092507</v>
      </c>
      <c r="Q22" s="84"/>
      <c r="R22" s="84">
        <v>80.778971057446867</v>
      </c>
      <c r="S22" s="84"/>
      <c r="T22" s="84">
        <v>6.9887781962818254</v>
      </c>
      <c r="U22" s="84"/>
      <c r="V22" s="84">
        <v>1.4996748571788019</v>
      </c>
      <c r="W22" s="84"/>
      <c r="X22" s="145">
        <v>3.8022167419128672</v>
      </c>
      <c r="Y22" s="4"/>
      <c r="Z22" s="92"/>
      <c r="AA22" s="84">
        <v>16.34012025590259</v>
      </c>
      <c r="AB22" s="84"/>
      <c r="AC22" s="84">
        <v>70.990623508428612</v>
      </c>
      <c r="AD22" s="84"/>
      <c r="AE22" s="84">
        <v>9.8198615295098222</v>
      </c>
      <c r="AF22" s="84"/>
      <c r="AG22" s="84">
        <v>2.8493947061589679</v>
      </c>
      <c r="AH22" s="84"/>
      <c r="AI22" s="145">
        <v>6.6946736116857837</v>
      </c>
      <c r="AJ22" s="4"/>
      <c r="AK22" s="92"/>
      <c r="AL22" s="84">
        <v>24.75167674893391</v>
      </c>
      <c r="AM22" s="84"/>
      <c r="AN22" s="84">
        <v>65.979933312730623</v>
      </c>
      <c r="AO22" s="84"/>
      <c r="AP22" s="84">
        <v>6.5493802528115523</v>
      </c>
      <c r="AQ22" s="84"/>
      <c r="AR22" s="84">
        <v>2.7190096855239263</v>
      </c>
      <c r="AS22" s="84"/>
      <c r="AT22" s="43">
        <v>18.720387853667535</v>
      </c>
      <c r="AU22" s="29"/>
    </row>
    <row r="23" spans="1:76" ht="12" customHeight="1" x14ac:dyDescent="0.25">
      <c r="A23" s="13"/>
      <c r="B23" s="34"/>
      <c r="C23" s="23"/>
      <c r="D23" s="23"/>
      <c r="E23" s="40"/>
      <c r="F23" s="40"/>
      <c r="G23" s="40"/>
      <c r="H23" s="40"/>
      <c r="I23" s="40"/>
      <c r="J23" s="40"/>
      <c r="K23" s="40"/>
      <c r="L23" s="40"/>
      <c r="M23" s="40"/>
      <c r="N23" s="4"/>
      <c r="O23" s="89"/>
      <c r="P23" s="40"/>
      <c r="Q23" s="84"/>
      <c r="R23" s="40"/>
      <c r="S23" s="84"/>
      <c r="T23" s="40"/>
      <c r="U23" s="84"/>
      <c r="V23" s="40"/>
      <c r="W23" s="84"/>
      <c r="X23" s="40"/>
      <c r="Y23" s="4"/>
      <c r="Z23" s="92"/>
      <c r="AA23" s="4"/>
      <c r="AB23" s="84"/>
      <c r="AC23" s="40"/>
      <c r="AD23" s="84"/>
      <c r="AE23" s="40"/>
      <c r="AF23" s="84"/>
      <c r="AG23" s="40"/>
      <c r="AH23" s="84"/>
      <c r="AI23" s="40"/>
      <c r="AJ23" s="4"/>
      <c r="AK23" s="92"/>
      <c r="AL23" s="84"/>
      <c r="AM23" s="84"/>
      <c r="AN23" s="84"/>
      <c r="AO23" s="84"/>
      <c r="AP23" s="84"/>
      <c r="AQ23" s="84"/>
      <c r="AR23" s="84"/>
      <c r="AS23" s="84"/>
      <c r="AT23" s="84"/>
      <c r="AU23" s="29"/>
    </row>
    <row r="24" spans="1:76" ht="12" customHeight="1" x14ac:dyDescent="0.25">
      <c r="A24" s="13"/>
      <c r="B24" s="34"/>
      <c r="C24" s="39"/>
      <c r="D24" s="39"/>
      <c r="E24" s="44"/>
      <c r="F24" s="44"/>
      <c r="G24" s="44"/>
      <c r="H24" s="44"/>
      <c r="I24" s="44"/>
      <c r="J24" s="44"/>
      <c r="K24" s="44"/>
      <c r="L24" s="44"/>
      <c r="M24" s="44"/>
      <c r="N24" s="4"/>
      <c r="O24" s="89"/>
      <c r="P24" s="44"/>
      <c r="Q24" s="93"/>
      <c r="R24" s="44"/>
      <c r="S24" s="93"/>
      <c r="T24" s="44"/>
      <c r="U24" s="93"/>
      <c r="V24" s="44"/>
      <c r="W24" s="93"/>
      <c r="X24" s="44"/>
      <c r="Y24" s="4"/>
      <c r="Z24" s="92"/>
      <c r="AA24" s="44"/>
      <c r="AB24" s="93"/>
      <c r="AC24" s="44"/>
      <c r="AD24" s="93"/>
      <c r="AE24" s="44"/>
      <c r="AF24" s="93"/>
      <c r="AG24" s="44"/>
      <c r="AH24" s="93"/>
      <c r="AI24" s="44"/>
      <c r="AJ24" s="4"/>
      <c r="AK24" s="92"/>
      <c r="AL24" s="93"/>
      <c r="AM24" s="93"/>
      <c r="AN24" s="93"/>
      <c r="AO24" s="93"/>
      <c r="AP24" s="93"/>
      <c r="AQ24" s="93"/>
      <c r="AR24" s="93"/>
      <c r="AS24" s="93"/>
      <c r="AT24" s="93"/>
      <c r="AU24" s="29"/>
    </row>
    <row r="25" spans="1:76" ht="20.25" customHeight="1" x14ac:dyDescent="0.25">
      <c r="A25" s="13"/>
      <c r="B25" s="218" t="s">
        <v>188</v>
      </c>
      <c r="C25" s="28" t="s">
        <v>87</v>
      </c>
      <c r="D25" s="28"/>
      <c r="E25" s="84">
        <v>4.9574471757595049</v>
      </c>
      <c r="F25" s="40"/>
      <c r="G25" s="84">
        <v>82.155833072976648</v>
      </c>
      <c r="H25" s="40"/>
      <c r="I25" s="84">
        <v>8.5972162398889989</v>
      </c>
      <c r="J25" s="40"/>
      <c r="K25" s="84">
        <v>4.2895035113748419</v>
      </c>
      <c r="L25" s="40"/>
      <c r="M25" s="43">
        <v>-3.7245308476958523</v>
      </c>
      <c r="N25" s="4"/>
      <c r="O25" s="89"/>
      <c r="P25" s="84">
        <v>3.8684122884964984</v>
      </c>
      <c r="Q25" s="84"/>
      <c r="R25" s="84">
        <v>83.704106586951568</v>
      </c>
      <c r="S25" s="84"/>
      <c r="T25" s="84">
        <v>6.7158073314623907</v>
      </c>
      <c r="U25" s="84"/>
      <c r="V25" s="84">
        <v>5.7116737930895409</v>
      </c>
      <c r="W25" s="84"/>
      <c r="X25" s="43">
        <v>-2.954910030482143</v>
      </c>
      <c r="Y25" s="4"/>
      <c r="Z25" s="92"/>
      <c r="AA25" s="84">
        <v>6.6245043755943476</v>
      </c>
      <c r="AB25" s="84"/>
      <c r="AC25" s="84">
        <v>78.489776792175945</v>
      </c>
      <c r="AD25" s="84"/>
      <c r="AE25" s="84">
        <v>6.7400361513895515</v>
      </c>
      <c r="AF25" s="84"/>
      <c r="AG25" s="84">
        <v>8.1456826808401512</v>
      </c>
      <c r="AH25" s="84"/>
      <c r="AI25" s="145">
        <v>-0.16349184804617245</v>
      </c>
      <c r="AJ25" s="4"/>
      <c r="AK25" s="92"/>
      <c r="AL25" s="84">
        <v>11.922121190260535</v>
      </c>
      <c r="AM25" s="84"/>
      <c r="AN25" s="84">
        <v>70.39141945963992</v>
      </c>
      <c r="AO25" s="84"/>
      <c r="AP25" s="84">
        <v>14.482835814181472</v>
      </c>
      <c r="AQ25" s="84"/>
      <c r="AR25" s="84">
        <v>3.2036235359180534</v>
      </c>
      <c r="AS25" s="84"/>
      <c r="AT25" s="43">
        <v>-2.6297623352610517</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18"/>
      <c r="C26" s="28" t="s">
        <v>88</v>
      </c>
      <c r="D26" s="28"/>
      <c r="E26" s="84">
        <v>6.9386956341111903</v>
      </c>
      <c r="F26" s="40"/>
      <c r="G26" s="84">
        <v>83.238513149402536</v>
      </c>
      <c r="H26" s="40"/>
      <c r="I26" s="84">
        <v>7.4428319799908449</v>
      </c>
      <c r="J26" s="40"/>
      <c r="K26" s="84">
        <v>2.3799592364954414</v>
      </c>
      <c r="L26" s="40"/>
      <c r="M26" s="43">
        <v>-0.54546737947047097</v>
      </c>
      <c r="N26" s="4"/>
      <c r="O26" s="89"/>
      <c r="P26" s="84">
        <v>7.2357292560988604</v>
      </c>
      <c r="Q26" s="84"/>
      <c r="R26" s="84">
        <v>83.918200646452945</v>
      </c>
      <c r="S26" s="84"/>
      <c r="T26" s="84">
        <v>5.742498242911581</v>
      </c>
      <c r="U26" s="84"/>
      <c r="V26" s="84">
        <v>3.1035718545366442</v>
      </c>
      <c r="W26" s="84"/>
      <c r="X26" s="43">
        <v>1.5152777818689596</v>
      </c>
      <c r="Y26" s="4"/>
      <c r="Z26" s="92"/>
      <c r="AA26" s="84">
        <v>9.8264291046489589</v>
      </c>
      <c r="AB26" s="84"/>
      <c r="AC26" s="84">
        <v>80.13692213364665</v>
      </c>
      <c r="AD26" s="84"/>
      <c r="AE26" s="84">
        <v>5.2412509633297688</v>
      </c>
      <c r="AF26" s="84"/>
      <c r="AG26" s="84">
        <v>4.7953977983746405</v>
      </c>
      <c r="AH26" s="84"/>
      <c r="AI26" s="145">
        <v>4.8016364576337081</v>
      </c>
      <c r="AJ26" s="4"/>
      <c r="AK26" s="92"/>
      <c r="AL26" s="84">
        <v>11.019165120127944</v>
      </c>
      <c r="AM26" s="84"/>
      <c r="AN26" s="84">
        <v>73.897522919929401</v>
      </c>
      <c r="AO26" s="84"/>
      <c r="AP26" s="84">
        <v>12.929490380187488</v>
      </c>
      <c r="AQ26" s="84"/>
      <c r="AR26" s="84">
        <v>2.1538215797551783</v>
      </c>
      <c r="AS26" s="84"/>
      <c r="AT26" s="43">
        <v>-1.9450467260039463</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18"/>
      <c r="C27" s="28" t="s">
        <v>89</v>
      </c>
      <c r="D27" s="37"/>
      <c r="E27" s="84">
        <v>9.7607182783362809</v>
      </c>
      <c r="F27" s="40"/>
      <c r="G27" s="84">
        <v>82.290873749785234</v>
      </c>
      <c r="H27" s="40"/>
      <c r="I27" s="84">
        <v>6.4768153466769558</v>
      </c>
      <c r="J27" s="40"/>
      <c r="K27" s="84">
        <v>1.4715926252015257</v>
      </c>
      <c r="L27" s="40"/>
      <c r="M27" s="43">
        <v>3.3255165777565092</v>
      </c>
      <c r="N27" s="4"/>
      <c r="O27" s="89"/>
      <c r="P27" s="84">
        <v>8.375915795708865</v>
      </c>
      <c r="Q27" s="84"/>
      <c r="R27" s="84">
        <v>82.359886713016579</v>
      </c>
      <c r="S27" s="84"/>
      <c r="T27" s="84">
        <v>6.6747421295795997</v>
      </c>
      <c r="U27" s="84"/>
      <c r="V27" s="84">
        <v>2.5894553616949407</v>
      </c>
      <c r="W27" s="84"/>
      <c r="X27" s="43">
        <v>1.6654064424828845</v>
      </c>
      <c r="Y27" s="4"/>
      <c r="Z27" s="92"/>
      <c r="AA27" s="84">
        <v>12.542255612179748</v>
      </c>
      <c r="AB27" s="84"/>
      <c r="AC27" s="84">
        <v>77.336652792125534</v>
      </c>
      <c r="AD27" s="84"/>
      <c r="AE27" s="84">
        <v>5.3010325112176417</v>
      </c>
      <c r="AF27" s="84"/>
      <c r="AG27" s="84">
        <v>4.8200590844770703</v>
      </c>
      <c r="AH27" s="84"/>
      <c r="AI27" s="145">
        <v>7.6286809419514503</v>
      </c>
      <c r="AJ27" s="4"/>
      <c r="AK27" s="92"/>
      <c r="AL27" s="84">
        <v>15.920784353389598</v>
      </c>
      <c r="AM27" s="84"/>
      <c r="AN27" s="84">
        <v>71.579330024152512</v>
      </c>
      <c r="AO27" s="84"/>
      <c r="AP27" s="84">
        <v>10.471128372355349</v>
      </c>
      <c r="AQ27" s="84"/>
      <c r="AR27" s="84">
        <v>2.028757250102533</v>
      </c>
      <c r="AS27" s="84"/>
      <c r="AT27" s="43">
        <v>5.6560493783994765</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18"/>
      <c r="C28" s="28" t="s">
        <v>90</v>
      </c>
      <c r="D28" s="37"/>
      <c r="E28" s="153">
        <v>12.205912341589165</v>
      </c>
      <c r="F28" s="84"/>
      <c r="G28" s="153">
        <v>78.63925720794343</v>
      </c>
      <c r="H28" s="84"/>
      <c r="I28" s="84">
        <v>7.3019817776163372</v>
      </c>
      <c r="J28" s="84"/>
      <c r="K28" s="84">
        <v>1.8528486728510694</v>
      </c>
      <c r="L28" s="84"/>
      <c r="M28" s="145">
        <v>4.9664726826364376</v>
      </c>
      <c r="N28" s="4"/>
      <c r="O28" s="89"/>
      <c r="P28" s="84">
        <v>8.7677591714182412</v>
      </c>
      <c r="Q28" s="84"/>
      <c r="R28" s="84">
        <v>81.672796259181951</v>
      </c>
      <c r="S28" s="84"/>
      <c r="T28" s="84">
        <v>6.7406295959515807</v>
      </c>
      <c r="U28" s="84"/>
      <c r="V28" s="84">
        <v>2.8188149734482186</v>
      </c>
      <c r="W28" s="84"/>
      <c r="X28" s="43">
        <v>2.018175729981917</v>
      </c>
      <c r="Y28" s="4"/>
      <c r="Z28" s="92"/>
      <c r="AA28" s="84">
        <v>13.225995904738932</v>
      </c>
      <c r="AB28" s="84"/>
      <c r="AC28" s="153">
        <v>75.692096732559463</v>
      </c>
      <c r="AD28" s="84"/>
      <c r="AE28" s="153">
        <v>6.8739781650367382</v>
      </c>
      <c r="AF28" s="84"/>
      <c r="AG28" s="84">
        <v>4.2079291976648401</v>
      </c>
      <c r="AH28" s="84"/>
      <c r="AI28" s="145">
        <v>6.6204808406909139</v>
      </c>
      <c r="AJ28" s="4"/>
      <c r="AK28" s="92"/>
      <c r="AL28" s="153">
        <v>20.224538421204265</v>
      </c>
      <c r="AM28" s="84"/>
      <c r="AN28" s="153">
        <v>70.906278161636422</v>
      </c>
      <c r="AO28" s="84"/>
      <c r="AP28" s="84">
        <v>6.6569119175155551</v>
      </c>
      <c r="AQ28" s="84"/>
      <c r="AR28" s="84">
        <v>2.2122714996437387</v>
      </c>
      <c r="AS28" s="84"/>
      <c r="AT28" s="43">
        <v>13.81029764008297</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14" t="s">
        <v>218</v>
      </c>
      <c r="C31" s="214"/>
      <c r="D31" s="214"/>
      <c r="E31" s="214"/>
      <c r="F31" s="214"/>
      <c r="G31" s="214"/>
      <c r="H31" s="214"/>
      <c r="I31" s="214"/>
      <c r="J31" s="214"/>
      <c r="K31" s="214"/>
      <c r="L31" s="214"/>
      <c r="M31" s="108"/>
      <c r="N31" s="108"/>
      <c r="R31" s="211" t="s">
        <v>219</v>
      </c>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3"/>
    </row>
    <row r="32" spans="1:76" ht="12" customHeight="1" x14ac:dyDescent="0.25">
      <c r="B32" s="109"/>
      <c r="C32" s="109"/>
      <c r="D32" s="109"/>
      <c r="E32" s="109"/>
      <c r="F32" s="109"/>
      <c r="G32" s="109"/>
      <c r="H32" s="109"/>
      <c r="I32" s="109"/>
      <c r="J32" s="109"/>
      <c r="K32" s="109"/>
      <c r="L32" s="109"/>
      <c r="M32" s="110"/>
      <c r="N32" s="110"/>
      <c r="R32" s="59"/>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7"/>
    </row>
    <row r="33" spans="1:48" ht="34.5" customHeight="1" x14ac:dyDescent="0.25">
      <c r="B33" s="214" t="s">
        <v>223</v>
      </c>
      <c r="C33" s="214"/>
      <c r="D33" s="214"/>
      <c r="E33" s="214"/>
      <c r="F33" s="214"/>
      <c r="G33" s="214"/>
      <c r="H33" s="214"/>
      <c r="I33" s="214"/>
      <c r="J33" s="214"/>
      <c r="K33" s="214"/>
      <c r="L33" s="214"/>
      <c r="M33" s="214"/>
      <c r="N33" s="214"/>
      <c r="R33" s="211" t="s">
        <v>220</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3"/>
    </row>
    <row r="34" spans="1:48" ht="12" customHeight="1" x14ac:dyDescent="0.25">
      <c r="B34" s="111"/>
      <c r="C34" s="111"/>
      <c r="D34" s="111"/>
      <c r="E34" s="111"/>
      <c r="F34" s="111"/>
      <c r="G34" s="111"/>
      <c r="H34" s="111"/>
      <c r="I34" s="111"/>
      <c r="J34" s="111"/>
      <c r="K34" s="111"/>
      <c r="L34" s="111"/>
      <c r="M34" s="110"/>
      <c r="N34" s="110"/>
      <c r="R34" s="59"/>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7"/>
    </row>
    <row r="35" spans="1:48" ht="28.5" customHeight="1" x14ac:dyDescent="0.25">
      <c r="B35" s="214" t="s">
        <v>224</v>
      </c>
      <c r="C35" s="214"/>
      <c r="D35" s="214"/>
      <c r="E35" s="214"/>
      <c r="F35" s="214"/>
      <c r="G35" s="214"/>
      <c r="H35" s="214"/>
      <c r="I35" s="214"/>
      <c r="J35" s="214"/>
      <c r="K35" s="214"/>
      <c r="L35" s="214"/>
      <c r="M35" s="214"/>
      <c r="N35" s="214"/>
      <c r="R35" s="211" t="s">
        <v>221</v>
      </c>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3"/>
    </row>
    <row r="36" spans="1:48" ht="12" customHeight="1" x14ac:dyDescent="0.25">
      <c r="B36" s="214"/>
      <c r="C36" s="214"/>
      <c r="D36" s="214"/>
      <c r="E36" s="214"/>
      <c r="F36" s="214"/>
      <c r="G36" s="214"/>
      <c r="H36" s="214"/>
      <c r="I36" s="214"/>
      <c r="J36" s="214"/>
      <c r="K36" s="214"/>
      <c r="L36" s="214"/>
      <c r="M36" s="214"/>
      <c r="N36" s="214"/>
      <c r="R36" s="59"/>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7"/>
    </row>
    <row r="37" spans="1:48" ht="27" customHeight="1" x14ac:dyDescent="0.25">
      <c r="B37" s="214" t="s">
        <v>216</v>
      </c>
      <c r="C37" s="214"/>
      <c r="D37" s="214"/>
      <c r="E37" s="214"/>
      <c r="F37" s="214"/>
      <c r="G37" s="214"/>
      <c r="H37" s="214"/>
      <c r="I37" s="214"/>
      <c r="J37" s="214"/>
      <c r="K37" s="214"/>
      <c r="L37" s="214"/>
      <c r="M37" s="214"/>
      <c r="N37" s="214"/>
      <c r="R37" s="211" t="s">
        <v>222</v>
      </c>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3"/>
    </row>
    <row r="38" spans="1:48" ht="7.5" customHeight="1" x14ac:dyDescent="0.25">
      <c r="B38" s="66"/>
      <c r="C38" s="66"/>
      <c r="D38" s="66"/>
      <c r="E38" s="66"/>
      <c r="F38" s="66"/>
      <c r="G38" s="66"/>
      <c r="H38" s="66"/>
      <c r="I38" s="66"/>
      <c r="J38" s="66"/>
      <c r="K38" s="66"/>
      <c r="L38" s="66"/>
      <c r="M38" s="66"/>
      <c r="N38" s="66"/>
      <c r="R38" s="114"/>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6"/>
    </row>
    <row r="39" spans="1:48" ht="24.75" customHeight="1" x14ac:dyDescent="0.25">
      <c r="R39" s="205" t="s">
        <v>99</v>
      </c>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7"/>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zoomScale="98" zoomScaleNormal="98" workbookViewId="0">
      <selection activeCell="A5" sqref="A5"/>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6.28515625" style="1" customWidth="1"/>
    <col min="7" max="7" width="11.5703125" style="1" customWidth="1"/>
    <col min="8" max="8" width="7" style="1" customWidth="1"/>
    <col min="9" max="9" width="18.28515625" style="1" customWidth="1"/>
    <col min="10" max="10" width="3.85546875" style="1" customWidth="1"/>
    <col min="11" max="11" width="15.7109375" style="1" customWidth="1"/>
    <col min="12" max="13" width="3.7109375" style="1" customWidth="1"/>
    <col min="14" max="14" width="11.5703125" style="1" customWidth="1"/>
    <col min="15" max="15" width="3.85546875" style="1" customWidth="1"/>
    <col min="16" max="16" width="11.5703125" style="1" customWidth="1"/>
    <col min="17" max="17" width="6.7109375" style="1" customWidth="1"/>
    <col min="18" max="18" width="15.85546875" style="1" customWidth="1"/>
    <col min="19" max="19" width="7.28515625" style="1" customWidth="1"/>
    <col min="20" max="20" width="13.8554687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'Table of contents'!B3</f>
        <v>EXPORT SENTIMENT SURVEY: FIRST QUARTER 2022</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100</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200" t="s">
        <v>101</v>
      </c>
      <c r="F8" s="200"/>
      <c r="G8" s="200"/>
      <c r="H8" s="200"/>
      <c r="I8" s="200"/>
      <c r="J8" s="200"/>
      <c r="K8" s="200"/>
      <c r="L8" s="101"/>
      <c r="M8" s="98"/>
      <c r="N8" s="201" t="s">
        <v>102</v>
      </c>
      <c r="O8" s="201"/>
      <c r="P8" s="201"/>
      <c r="Q8" s="201"/>
      <c r="R8" s="201"/>
      <c r="S8" s="201"/>
      <c r="T8" s="201"/>
    </row>
    <row r="9" spans="1:20" ht="51" x14ac:dyDescent="0.25">
      <c r="A9" s="13"/>
      <c r="D9" s="1"/>
      <c r="E9" s="86" t="s">
        <v>74</v>
      </c>
      <c r="F9" s="87"/>
      <c r="G9" s="86" t="s">
        <v>75</v>
      </c>
      <c r="H9" s="87"/>
      <c r="I9" s="170" t="s">
        <v>76</v>
      </c>
      <c r="J9" s="87"/>
      <c r="K9" s="170" t="s">
        <v>77</v>
      </c>
      <c r="L9" s="103"/>
      <c r="M9" s="40"/>
      <c r="N9" s="86" t="s">
        <v>74</v>
      </c>
      <c r="O9" s="87"/>
      <c r="P9" s="86" t="s">
        <v>75</v>
      </c>
      <c r="Q9" s="87"/>
      <c r="R9" s="170" t="s">
        <v>76</v>
      </c>
      <c r="S9" s="87"/>
      <c r="T9" s="170" t="s">
        <v>77</v>
      </c>
    </row>
    <row r="10" spans="1:20" ht="8.25" customHeight="1" x14ac:dyDescent="0.25">
      <c r="A10" s="13"/>
      <c r="D10" s="28"/>
      <c r="E10" s="35"/>
      <c r="F10" s="4"/>
      <c r="G10" s="84"/>
      <c r="H10" s="84"/>
      <c r="I10" s="4"/>
      <c r="J10" s="4"/>
      <c r="K10" s="4"/>
      <c r="L10" s="99"/>
      <c r="M10" s="4"/>
      <c r="N10" s="4"/>
      <c r="O10" s="4"/>
      <c r="P10" s="4"/>
      <c r="Q10" s="4"/>
      <c r="R10" s="4"/>
      <c r="S10" s="4"/>
      <c r="T10" s="4"/>
    </row>
    <row r="11" spans="1:20" ht="15.75" x14ac:dyDescent="0.25">
      <c r="A11" s="13"/>
      <c r="C11" s="38" t="s">
        <v>0</v>
      </c>
      <c r="D11" s="28"/>
      <c r="E11" s="83">
        <v>55.200142953986919</v>
      </c>
      <c r="F11" s="91"/>
      <c r="G11" s="152">
        <v>36.747319982727198</v>
      </c>
      <c r="H11" s="85"/>
      <c r="I11" s="152">
        <v>6.6384682773123078</v>
      </c>
      <c r="J11" s="85"/>
      <c r="K11" s="83">
        <v>1.414068785973597</v>
      </c>
      <c r="L11" s="104"/>
      <c r="M11" s="40"/>
      <c r="N11" s="152">
        <v>8.3404060304447381</v>
      </c>
      <c r="O11" s="85"/>
      <c r="P11" s="152">
        <v>49.047314649796</v>
      </c>
      <c r="Q11" s="85"/>
      <c r="R11" s="83">
        <v>39.514218200280418</v>
      </c>
      <c r="S11" s="85"/>
      <c r="T11" s="83">
        <v>3.0980611194788636</v>
      </c>
    </row>
    <row r="12" spans="1:20" ht="21" customHeight="1" x14ac:dyDescent="0.25">
      <c r="A12" s="13"/>
      <c r="B12" s="216" t="s">
        <v>187</v>
      </c>
      <c r="C12" s="23"/>
      <c r="D12" s="28"/>
      <c r="E12" s="40"/>
      <c r="F12" s="40"/>
      <c r="G12" s="40"/>
      <c r="H12" s="40"/>
      <c r="I12" s="40"/>
      <c r="J12" s="40"/>
      <c r="K12" s="40"/>
      <c r="L12" s="99"/>
      <c r="M12" s="40"/>
      <c r="N12" s="40"/>
      <c r="O12" s="40"/>
      <c r="P12" s="40"/>
      <c r="Q12" s="40"/>
      <c r="R12" s="40"/>
      <c r="S12" s="40"/>
      <c r="T12" s="40"/>
    </row>
    <row r="13" spans="1:20" ht="21" customHeight="1" x14ac:dyDescent="0.25">
      <c r="A13" s="13"/>
      <c r="B13" s="217"/>
      <c r="C13" s="28" t="s">
        <v>199</v>
      </c>
      <c r="D13" s="28"/>
      <c r="E13" s="168">
        <v>52.866121664250358</v>
      </c>
      <c r="F13" s="84"/>
      <c r="G13" s="167">
        <v>30.497664923279526</v>
      </c>
      <c r="H13" s="84"/>
      <c r="I13" s="153">
        <v>15.793460461515959</v>
      </c>
      <c r="J13" s="84"/>
      <c r="K13" s="84">
        <v>0.84275295095415459</v>
      </c>
      <c r="L13" s="104"/>
      <c r="M13" s="84"/>
      <c r="N13" s="153">
        <v>12.155854727009269</v>
      </c>
      <c r="O13" s="84"/>
      <c r="P13" s="167">
        <v>43.125446255595392</v>
      </c>
      <c r="Q13" s="84"/>
      <c r="R13" s="168">
        <v>42.02935456988827</v>
      </c>
      <c r="S13" s="84"/>
      <c r="T13" s="84">
        <v>2.6893444475070618</v>
      </c>
    </row>
    <row r="14" spans="1:20" ht="21" customHeight="1" x14ac:dyDescent="0.25">
      <c r="A14" s="13"/>
      <c r="B14" s="217"/>
      <c r="C14" s="28" t="s">
        <v>200</v>
      </c>
      <c r="D14" s="28"/>
      <c r="E14" s="84">
        <v>53.151538563078638</v>
      </c>
      <c r="F14" s="84"/>
      <c r="G14" s="84">
        <v>46.620261748693778</v>
      </c>
      <c r="H14" s="84"/>
      <c r="I14" s="84">
        <v>0.11698443702241061</v>
      </c>
      <c r="J14" s="84"/>
      <c r="K14" s="84">
        <v>0.11121525120517696</v>
      </c>
      <c r="L14" s="104"/>
      <c r="M14" s="84"/>
      <c r="N14" s="84">
        <v>19.747095745506634</v>
      </c>
      <c r="O14" s="84"/>
      <c r="P14" s="84">
        <v>60.010691945261797</v>
      </c>
      <c r="Q14" s="84"/>
      <c r="R14" s="84">
        <v>20.130997058026395</v>
      </c>
      <c r="S14" s="84"/>
      <c r="T14" s="84">
        <v>0.11121525120517696</v>
      </c>
    </row>
    <row r="15" spans="1:20" ht="21" customHeight="1" x14ac:dyDescent="0.25">
      <c r="A15" s="13"/>
      <c r="B15" s="217"/>
      <c r="C15" s="28" t="s">
        <v>81</v>
      </c>
      <c r="D15" s="28"/>
      <c r="E15" s="84">
        <v>61.326272687783941</v>
      </c>
      <c r="F15" s="84"/>
      <c r="G15" s="84">
        <v>34.100615884068667</v>
      </c>
      <c r="H15" s="84"/>
      <c r="I15" s="84">
        <v>4.5731114281473886</v>
      </c>
      <c r="J15" s="84"/>
      <c r="K15" s="84">
        <v>0</v>
      </c>
      <c r="L15" s="104"/>
      <c r="M15" s="84"/>
      <c r="N15" s="84">
        <v>19.162411744479115</v>
      </c>
      <c r="O15" s="84"/>
      <c r="P15" s="84">
        <v>66.134070057430989</v>
      </c>
      <c r="Q15" s="84"/>
      <c r="R15" s="84">
        <v>13.860229034081236</v>
      </c>
      <c r="S15" s="84"/>
      <c r="T15" s="84">
        <v>0.8432891640086424</v>
      </c>
    </row>
    <row r="16" spans="1:20" ht="21" customHeight="1" x14ac:dyDescent="0.25">
      <c r="A16" s="13"/>
      <c r="B16" s="217"/>
      <c r="C16" s="28" t="s">
        <v>82</v>
      </c>
      <c r="D16" s="28"/>
      <c r="E16" s="84">
        <v>71.727331985792219</v>
      </c>
      <c r="F16" s="84"/>
      <c r="G16" s="84">
        <v>19.931799986864171</v>
      </c>
      <c r="H16" s="84"/>
      <c r="I16" s="84">
        <v>7.1306260619980684</v>
      </c>
      <c r="J16" s="84"/>
      <c r="K16" s="84">
        <v>1.210241965345535</v>
      </c>
      <c r="L16" s="104"/>
      <c r="M16" s="84"/>
      <c r="N16" s="84">
        <v>12.982705738489777</v>
      </c>
      <c r="O16" s="84"/>
      <c r="P16" s="84">
        <v>47.659326313400626</v>
      </c>
      <c r="Q16" s="84"/>
      <c r="R16" s="84">
        <v>36.429996371169011</v>
      </c>
      <c r="S16" s="84"/>
      <c r="T16" s="84">
        <v>2.9279715769405743</v>
      </c>
    </row>
    <row r="17" spans="1:59" ht="21" customHeight="1" x14ac:dyDescent="0.25">
      <c r="A17" s="13"/>
      <c r="B17" s="217"/>
      <c r="C17" s="28" t="s">
        <v>83</v>
      </c>
      <c r="D17" s="28"/>
      <c r="E17" s="84">
        <v>60.9945813353132</v>
      </c>
      <c r="F17" s="84"/>
      <c r="G17" s="84">
        <v>30.197405373618015</v>
      </c>
      <c r="H17" s="84"/>
      <c r="I17" s="84">
        <v>5.151470076008235</v>
      </c>
      <c r="J17" s="84"/>
      <c r="K17" s="84">
        <v>3.6565432150605455</v>
      </c>
      <c r="L17" s="104"/>
      <c r="M17" s="84"/>
      <c r="N17" s="84">
        <v>6.3441460885032299</v>
      </c>
      <c r="O17" s="84"/>
      <c r="P17" s="84">
        <v>45.803298536346155</v>
      </c>
      <c r="Q17" s="84"/>
      <c r="R17" s="84">
        <v>41.751777039791151</v>
      </c>
      <c r="S17" s="84"/>
      <c r="T17" s="84">
        <v>6.1007783353594576</v>
      </c>
    </row>
    <row r="18" spans="1:59" ht="21" customHeight="1" x14ac:dyDescent="0.25">
      <c r="A18" s="13"/>
      <c r="B18" s="217"/>
      <c r="C18" s="28" t="s">
        <v>84</v>
      </c>
      <c r="D18" s="28"/>
      <c r="E18" s="84">
        <v>52.104563201905464</v>
      </c>
      <c r="F18" s="84"/>
      <c r="G18" s="84">
        <v>42.22425086295344</v>
      </c>
      <c r="H18" s="84"/>
      <c r="I18" s="84">
        <v>4.0198208201362</v>
      </c>
      <c r="J18" s="84"/>
      <c r="K18" s="84">
        <v>1.6513651150048971</v>
      </c>
      <c r="L18" s="104"/>
      <c r="M18" s="84"/>
      <c r="N18" s="84">
        <v>3.6036462409054932</v>
      </c>
      <c r="O18" s="84"/>
      <c r="P18" s="84">
        <v>52.366303462412453</v>
      </c>
      <c r="Q18" s="84"/>
      <c r="R18" s="84">
        <v>40.660960148667044</v>
      </c>
      <c r="S18" s="84"/>
      <c r="T18" s="84">
        <v>3.3690901480149971</v>
      </c>
    </row>
    <row r="19" spans="1:59" ht="21" customHeight="1" x14ac:dyDescent="0.25">
      <c r="A19" s="13"/>
      <c r="B19" s="217"/>
      <c r="C19" s="28" t="s">
        <v>201</v>
      </c>
      <c r="D19" s="28"/>
      <c r="E19" s="84">
        <v>44.711540098038789</v>
      </c>
      <c r="F19" s="84"/>
      <c r="G19" s="84">
        <v>46.35799481654724</v>
      </c>
      <c r="H19" s="84"/>
      <c r="I19" s="84">
        <v>8.8953513039710543</v>
      </c>
      <c r="J19" s="84"/>
      <c r="K19" s="84">
        <v>3.51137814429138E-2</v>
      </c>
      <c r="L19" s="104"/>
      <c r="M19" s="84"/>
      <c r="N19" s="84">
        <v>2.942216982977655</v>
      </c>
      <c r="O19" s="84"/>
      <c r="P19" s="84">
        <v>43.399748150695864</v>
      </c>
      <c r="Q19" s="84"/>
      <c r="R19" s="84">
        <v>52.178147929476928</v>
      </c>
      <c r="S19" s="84"/>
      <c r="T19" s="84">
        <v>1.479886936849556</v>
      </c>
    </row>
    <row r="20" spans="1:59" ht="21" customHeight="1" x14ac:dyDescent="0.25">
      <c r="A20" s="13"/>
      <c r="B20" s="217"/>
      <c r="C20" s="28" t="s">
        <v>202</v>
      </c>
      <c r="D20" s="28"/>
      <c r="E20" s="84">
        <v>65.292350087585021</v>
      </c>
      <c r="F20" s="84"/>
      <c r="G20" s="84">
        <v>32.704274928165191</v>
      </c>
      <c r="H20" s="84"/>
      <c r="I20" s="84">
        <v>1.0884471796926896</v>
      </c>
      <c r="J20" s="84"/>
      <c r="K20" s="84">
        <v>0.914927804557085</v>
      </c>
      <c r="L20" s="104"/>
      <c r="M20" s="84"/>
      <c r="N20" s="84">
        <v>2.744783413671255</v>
      </c>
      <c r="O20" s="84"/>
      <c r="P20" s="84">
        <v>39.965025716658197</v>
      </c>
      <c r="Q20" s="84"/>
      <c r="R20" s="84">
        <v>55.460335260556384</v>
      </c>
      <c r="S20" s="84"/>
      <c r="T20" s="84">
        <v>1.82985560911417</v>
      </c>
    </row>
    <row r="21" spans="1:59" ht="21" customHeight="1" x14ac:dyDescent="0.25">
      <c r="A21" s="13"/>
      <c r="B21" s="217"/>
      <c r="C21" s="28" t="s">
        <v>235</v>
      </c>
      <c r="D21" s="28"/>
      <c r="E21" s="84">
        <v>54.832669486316966</v>
      </c>
      <c r="F21" s="84"/>
      <c r="G21" s="84">
        <v>42.074000227382612</v>
      </c>
      <c r="H21" s="84"/>
      <c r="I21" s="84">
        <v>0.64305970904437282</v>
      </c>
      <c r="J21" s="84"/>
      <c r="K21" s="84">
        <v>2.4502705772560556</v>
      </c>
      <c r="L21" s="104"/>
      <c r="M21" s="84"/>
      <c r="N21" s="84">
        <v>7.2377290198163715</v>
      </c>
      <c r="O21" s="84"/>
      <c r="P21" s="84">
        <v>56.332812191050387</v>
      </c>
      <c r="Q21" s="84"/>
      <c r="R21" s="84">
        <v>31.804024122891995</v>
      </c>
      <c r="S21" s="84"/>
      <c r="T21" s="84">
        <v>4.6254346662412509</v>
      </c>
    </row>
    <row r="22" spans="1:59" s="3" customFormat="1" ht="13.5" customHeight="1" x14ac:dyDescent="0.25">
      <c r="A22" s="13"/>
      <c r="B22" s="34"/>
      <c r="C22" s="23"/>
      <c r="D22" s="23"/>
      <c r="E22" s="84"/>
      <c r="F22" s="84"/>
      <c r="G22" s="84"/>
      <c r="H22" s="84"/>
      <c r="I22" s="84"/>
      <c r="J22" s="84"/>
      <c r="K22" s="84"/>
      <c r="L22" s="104"/>
      <c r="M22" s="84"/>
      <c r="N22" s="84"/>
      <c r="O22" s="84"/>
      <c r="P22" s="84"/>
      <c r="Q22" s="84"/>
      <c r="R22" s="84"/>
      <c r="S22" s="84"/>
      <c r="T22" s="84"/>
    </row>
    <row r="23" spans="1:59" s="3" customFormat="1" ht="10.5" customHeight="1" x14ac:dyDescent="0.25">
      <c r="A23" s="13"/>
      <c r="B23" s="34"/>
      <c r="C23" s="23"/>
      <c r="D23" s="23"/>
      <c r="E23" s="84"/>
      <c r="F23" s="84"/>
      <c r="G23" s="84"/>
      <c r="H23" s="84"/>
      <c r="I23" s="84"/>
      <c r="J23" s="84"/>
      <c r="K23" s="84"/>
      <c r="L23" s="104"/>
      <c r="M23" s="84"/>
      <c r="N23" s="84"/>
      <c r="O23" s="84"/>
      <c r="P23" s="84"/>
      <c r="Q23" s="84"/>
      <c r="R23" s="84"/>
      <c r="S23" s="84"/>
      <c r="T23" s="84"/>
    </row>
    <row r="24" spans="1:59" ht="21" customHeight="1" x14ac:dyDescent="0.25">
      <c r="B24" s="218" t="s">
        <v>188</v>
      </c>
      <c r="C24" s="28" t="s">
        <v>87</v>
      </c>
      <c r="D24" s="28"/>
      <c r="E24" s="84">
        <v>52.452722536660779</v>
      </c>
      <c r="F24" s="84"/>
      <c r="G24" s="84">
        <v>37.555038794984256</v>
      </c>
      <c r="H24" s="84"/>
      <c r="I24" s="84">
        <v>5.9352158831163875</v>
      </c>
      <c r="J24" s="84"/>
      <c r="K24" s="84">
        <v>4.0570227852385852</v>
      </c>
      <c r="L24" s="104"/>
      <c r="M24" s="84"/>
      <c r="N24" s="84">
        <v>2.4098131448967717</v>
      </c>
      <c r="O24" s="84"/>
      <c r="P24" s="84">
        <v>48.763171826305935</v>
      </c>
      <c r="Q24" s="84"/>
      <c r="R24" s="84">
        <v>44.737197501416368</v>
      </c>
      <c r="S24" s="84"/>
      <c r="T24" s="84">
        <v>4.0898175273809185</v>
      </c>
    </row>
    <row r="25" spans="1:59" ht="21" customHeight="1" x14ac:dyDescent="0.25">
      <c r="B25" s="218"/>
      <c r="C25" s="28" t="s">
        <v>88</v>
      </c>
      <c r="D25" s="28"/>
      <c r="E25" s="84">
        <v>55.901997350657915</v>
      </c>
      <c r="F25" s="84"/>
      <c r="G25" s="84">
        <v>35.711058402077569</v>
      </c>
      <c r="H25" s="84"/>
      <c r="I25" s="84">
        <v>6.7269003328857258</v>
      </c>
      <c r="J25" s="84"/>
      <c r="K25" s="84">
        <v>1.6600439143787837</v>
      </c>
      <c r="L25" s="104"/>
      <c r="M25" s="84"/>
      <c r="N25" s="84">
        <v>6.7566719476400108</v>
      </c>
      <c r="O25" s="84"/>
      <c r="P25" s="84">
        <v>48.588961260646393</v>
      </c>
      <c r="Q25" s="84"/>
      <c r="R25" s="84">
        <v>41.787245087466836</v>
      </c>
      <c r="S25" s="84"/>
      <c r="T25" s="84">
        <v>2.8671217042467698</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18"/>
      <c r="C26" s="28" t="s">
        <v>89</v>
      </c>
      <c r="D26" s="37"/>
      <c r="E26" s="84">
        <v>60.217562617143962</v>
      </c>
      <c r="F26" s="84"/>
      <c r="G26" s="84">
        <v>30.681824670658976</v>
      </c>
      <c r="H26" s="84"/>
      <c r="I26" s="84">
        <v>6.4842673698888911</v>
      </c>
      <c r="J26" s="84"/>
      <c r="K26" s="84">
        <v>2.6163453423081622</v>
      </c>
      <c r="L26" s="104"/>
      <c r="M26" s="84"/>
      <c r="N26" s="84">
        <v>8.1292118979151251</v>
      </c>
      <c r="O26" s="84"/>
      <c r="P26" s="84">
        <v>48.670389435683369</v>
      </c>
      <c r="Q26" s="84"/>
      <c r="R26" s="84">
        <v>39.467842215925565</v>
      </c>
      <c r="S26" s="84"/>
      <c r="T26" s="84">
        <v>3.7325564504759314</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18"/>
      <c r="C27" s="28" t="s">
        <v>90</v>
      </c>
      <c r="D27" s="37"/>
      <c r="E27" s="84">
        <v>54.263363117395393</v>
      </c>
      <c r="F27" s="84"/>
      <c r="G27" s="153">
        <v>37.925141921714776</v>
      </c>
      <c r="H27" s="84"/>
      <c r="I27" s="153">
        <v>6.6695551734822445</v>
      </c>
      <c r="J27" s="84"/>
      <c r="K27" s="84">
        <v>1.1419397874075865</v>
      </c>
      <c r="L27" s="104"/>
      <c r="M27" s="84"/>
      <c r="N27" s="153">
        <v>8.5667614885204628</v>
      </c>
      <c r="O27" s="84"/>
      <c r="P27" s="153">
        <v>49.152584102256355</v>
      </c>
      <c r="Q27" s="84"/>
      <c r="R27" s="84">
        <v>39.295597456559776</v>
      </c>
      <c r="S27" s="84"/>
      <c r="T27" s="84">
        <v>2.9850569526634079</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1"/>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15"/>
      <c r="AA29" s="215"/>
      <c r="AB29" s="215"/>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15" t="s">
        <v>212</v>
      </c>
      <c r="F30" s="215"/>
      <c r="G30" s="215"/>
      <c r="H30" s="215"/>
      <c r="I30" s="215"/>
      <c r="J30" s="215"/>
      <c r="K30" s="215"/>
      <c r="N30" s="215" t="s">
        <v>213</v>
      </c>
      <c r="O30" s="215"/>
      <c r="P30" s="215"/>
      <c r="Q30" s="215"/>
      <c r="R30" s="215"/>
      <c r="S30" s="215"/>
      <c r="T30" s="215"/>
      <c r="Z30" s="215"/>
      <c r="AA30" s="215"/>
      <c r="AB30" s="215"/>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3"/>
      <c r="F31" s="63"/>
      <c r="G31" s="63"/>
      <c r="H31" s="63"/>
      <c r="I31" s="63"/>
      <c r="J31" s="63"/>
      <c r="K31" s="63"/>
      <c r="L31" s="63"/>
      <c r="N31" s="63"/>
      <c r="O31" s="63"/>
      <c r="P31" s="63"/>
      <c r="Q31" s="63"/>
      <c r="R31" s="63"/>
      <c r="S31" s="63"/>
      <c r="T31" s="63"/>
      <c r="Z31" s="215"/>
      <c r="AA31" s="215"/>
      <c r="AB31" s="215"/>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15" t="s">
        <v>214</v>
      </c>
      <c r="F32" s="215"/>
      <c r="G32" s="215"/>
      <c r="H32" s="215"/>
      <c r="I32" s="215"/>
      <c r="J32" s="215"/>
      <c r="K32" s="215"/>
      <c r="L32" s="63"/>
      <c r="N32" s="215" t="s">
        <v>214</v>
      </c>
      <c r="O32" s="215"/>
      <c r="P32" s="215"/>
      <c r="Q32" s="215"/>
      <c r="R32" s="215"/>
      <c r="S32" s="215"/>
      <c r="T32" s="215"/>
      <c r="Z32" s="215"/>
      <c r="AA32" s="215"/>
      <c r="AB32" s="215"/>
    </row>
    <row r="33" spans="1:41" ht="21" customHeight="1" x14ac:dyDescent="0.25">
      <c r="A33" s="7"/>
      <c r="E33" s="63"/>
      <c r="F33" s="63"/>
      <c r="G33" s="63"/>
      <c r="H33" s="63"/>
      <c r="I33" s="63"/>
      <c r="J33" s="63"/>
      <c r="K33" s="63"/>
      <c r="L33" s="63"/>
      <c r="N33" s="63"/>
      <c r="O33" s="63"/>
      <c r="P33" s="63"/>
      <c r="Q33" s="63"/>
      <c r="R33" s="63"/>
      <c r="S33" s="63"/>
      <c r="T33" s="63"/>
      <c r="Z33" s="215"/>
      <c r="AA33" s="215"/>
      <c r="AB33" s="215"/>
    </row>
    <row r="34" spans="1:41" ht="21" customHeight="1" x14ac:dyDescent="0.25">
      <c r="A34" s="7"/>
      <c r="E34" s="215" t="s">
        <v>215</v>
      </c>
      <c r="F34" s="215"/>
      <c r="G34" s="215"/>
      <c r="H34" s="215"/>
      <c r="I34" s="215"/>
      <c r="J34" s="215"/>
      <c r="K34" s="215"/>
      <c r="L34" s="63"/>
      <c r="N34" s="215" t="s">
        <v>215</v>
      </c>
      <c r="O34" s="215"/>
      <c r="P34" s="215"/>
      <c r="Q34" s="215"/>
      <c r="R34" s="215"/>
      <c r="S34" s="215"/>
      <c r="T34" s="215"/>
      <c r="Z34" s="215"/>
      <c r="AA34" s="215"/>
      <c r="AB34" s="215"/>
    </row>
    <row r="35" spans="1:41" ht="21" customHeight="1" x14ac:dyDescent="0.25">
      <c r="A35" s="7"/>
      <c r="E35" s="63"/>
      <c r="F35" s="63"/>
      <c r="G35" s="63"/>
      <c r="H35" s="63"/>
      <c r="I35" s="63"/>
      <c r="J35" s="63"/>
      <c r="K35" s="63"/>
      <c r="L35" s="63"/>
      <c r="N35" s="63"/>
      <c r="O35" s="63"/>
      <c r="P35" s="63"/>
      <c r="Q35" s="63"/>
      <c r="R35" s="63"/>
      <c r="S35" s="63"/>
      <c r="T35" s="63"/>
      <c r="Z35" s="215"/>
      <c r="AA35" s="215"/>
      <c r="AB35" s="215"/>
    </row>
    <row r="36" spans="1:41" ht="21" customHeight="1" x14ac:dyDescent="0.25">
      <c r="E36" s="215" t="s">
        <v>216</v>
      </c>
      <c r="F36" s="215"/>
      <c r="G36" s="215"/>
      <c r="H36" s="215"/>
      <c r="I36" s="215"/>
      <c r="J36" s="215"/>
      <c r="K36" s="215"/>
      <c r="L36" s="63"/>
      <c r="N36" s="215" t="s">
        <v>217</v>
      </c>
      <c r="O36" s="215"/>
      <c r="P36" s="215"/>
      <c r="Q36" s="215"/>
      <c r="R36" s="215"/>
      <c r="S36" s="215"/>
      <c r="T36" s="215"/>
    </row>
    <row r="37" spans="1:41" ht="21" customHeight="1" x14ac:dyDescent="0.25">
      <c r="L37" s="63"/>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19">
    <mergeCell ref="B12:B21"/>
    <mergeCell ref="B24:B27"/>
    <mergeCell ref="N34:T34"/>
    <mergeCell ref="E34:K34"/>
    <mergeCell ref="E36:K36"/>
    <mergeCell ref="Z34:AB34"/>
    <mergeCell ref="N36:T36"/>
    <mergeCell ref="Z35:AB35"/>
    <mergeCell ref="E8:K8"/>
    <mergeCell ref="N8:T8"/>
    <mergeCell ref="E30:K30"/>
    <mergeCell ref="E32:K32"/>
    <mergeCell ref="N30:T30"/>
    <mergeCell ref="N32:T32"/>
    <mergeCell ref="Z29:AB29"/>
    <mergeCell ref="Z30:AB30"/>
    <mergeCell ref="Z31:AB31"/>
    <mergeCell ref="Z32:AB32"/>
    <mergeCell ref="Z33:AB33"/>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zoomScaleNormal="100" workbookViewId="0"/>
  </sheetViews>
  <sheetFormatPr baseColWidth="10" defaultRowHeight="15" x14ac:dyDescent="0.25"/>
  <cols>
    <col min="1" max="1" width="3.42578125" style="1" customWidth="1"/>
    <col min="2" max="2" width="42" style="1" customWidth="1"/>
    <col min="3" max="3" width="4.28515625" style="1" customWidth="1"/>
    <col min="4" max="4" width="6" style="6" customWidth="1"/>
    <col min="5" max="5" width="12.5703125" style="1" customWidth="1"/>
    <col min="6" max="10" width="7.5703125" style="1" customWidth="1"/>
    <col min="11" max="11" width="15" style="1" customWidth="1"/>
    <col min="12" max="13" width="7.5703125" style="1" customWidth="1"/>
    <col min="14" max="14" width="11.85546875" style="1" customWidth="1"/>
    <col min="15" max="16384" width="11.42578125" style="1"/>
  </cols>
  <sheetData>
    <row r="1" spans="1:17" ht="54.75" customHeight="1" x14ac:dyDescent="0.25"/>
    <row r="3" spans="1:17" ht="23.25" x14ac:dyDescent="0.35">
      <c r="A3" s="5"/>
      <c r="B3" s="9" t="str">
        <f>'Table of contents'!B3</f>
        <v>EXPORT SENTIMENT SURVEY: FIRST QUARTER 2022</v>
      </c>
      <c r="C3" s="9"/>
      <c r="D3" s="9"/>
      <c r="E3" s="9"/>
      <c r="F3" s="9"/>
      <c r="G3" s="9"/>
      <c r="H3" s="12"/>
      <c r="I3" s="12"/>
      <c r="J3" s="12"/>
      <c r="K3" s="12"/>
      <c r="L3" s="12"/>
      <c r="M3" s="12"/>
      <c r="N3" s="12"/>
    </row>
    <row r="4" spans="1:17" ht="15.75" x14ac:dyDescent="0.25">
      <c r="A4" s="13"/>
      <c r="D4" s="1"/>
    </row>
    <row r="5" spans="1:17" ht="15.75" x14ac:dyDescent="0.25">
      <c r="A5" s="13"/>
      <c r="B5" s="14" t="s">
        <v>103</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19" t="s">
        <v>104</v>
      </c>
      <c r="D8" s="173" t="s">
        <v>105</v>
      </c>
      <c r="E8" s="173"/>
      <c r="G8" s="173" t="s">
        <v>106</v>
      </c>
      <c r="H8" s="173"/>
      <c r="J8" s="173" t="s">
        <v>107</v>
      </c>
      <c r="K8" s="173"/>
      <c r="M8" s="173" t="s">
        <v>108</v>
      </c>
      <c r="N8" s="173"/>
    </row>
    <row r="9" spans="1:17" ht="46.5" customHeight="1" x14ac:dyDescent="0.25">
      <c r="B9" s="220"/>
      <c r="D9" s="175"/>
      <c r="E9" s="175"/>
      <c r="G9" s="175"/>
      <c r="H9" s="175"/>
      <c r="J9" s="175"/>
      <c r="K9" s="175"/>
      <c r="M9" s="175"/>
      <c r="N9" s="175"/>
    </row>
    <row r="10" spans="1:17" x14ac:dyDescent="0.25">
      <c r="B10" s="8"/>
    </row>
    <row r="11" spans="1:17" ht="33" customHeight="1" x14ac:dyDescent="0.25">
      <c r="B11" s="31" t="s">
        <v>230</v>
      </c>
      <c r="E11" s="31">
        <v>46.150585866645535</v>
      </c>
      <c r="F11" s="29"/>
      <c r="G11" s="29"/>
      <c r="H11" s="31">
        <v>30.085406591578611</v>
      </c>
      <c r="I11" s="31"/>
      <c r="J11" s="31"/>
      <c r="K11" s="31">
        <v>17.966516602862519</v>
      </c>
      <c r="L11" s="31"/>
      <c r="M11" s="31"/>
      <c r="N11" s="31">
        <v>5.797490938913346</v>
      </c>
      <c r="O11" s="31"/>
      <c r="Q11" s="10"/>
    </row>
    <row r="12" spans="1:17" ht="33" customHeight="1" x14ac:dyDescent="0.25">
      <c r="B12" s="31" t="s">
        <v>232</v>
      </c>
      <c r="E12" s="31">
        <v>7.3434119693204183</v>
      </c>
      <c r="F12" s="29"/>
      <c r="G12" s="29"/>
      <c r="H12" s="31">
        <v>59.258436218016485</v>
      </c>
      <c r="I12" s="31"/>
      <c r="J12" s="31"/>
      <c r="K12" s="31">
        <v>28.052463865420485</v>
      </c>
      <c r="L12" s="31"/>
      <c r="M12" s="31"/>
      <c r="N12" s="31">
        <v>5.3456879472426406</v>
      </c>
      <c r="Q12" s="10"/>
    </row>
    <row r="13" spans="1:17" ht="33" customHeight="1" x14ac:dyDescent="0.25">
      <c r="B13" s="31" t="s">
        <v>233</v>
      </c>
      <c r="E13" s="31">
        <v>23.526265672807259</v>
      </c>
      <c r="F13" s="29"/>
      <c r="G13" s="29"/>
      <c r="H13" s="31">
        <v>16.32650090356082</v>
      </c>
      <c r="I13" s="31"/>
      <c r="J13" s="31"/>
      <c r="K13" s="31">
        <v>53.247988733616644</v>
      </c>
      <c r="L13" s="31"/>
      <c r="M13" s="31"/>
      <c r="N13" s="31">
        <v>6.8992446900152746</v>
      </c>
      <c r="Q13" s="10"/>
    </row>
    <row r="14" spans="1:17" ht="33" customHeight="1" x14ac:dyDescent="0.25">
      <c r="A14" s="4"/>
      <c r="B14" s="31" t="s">
        <v>109</v>
      </c>
      <c r="E14" s="156">
        <v>11.300898296731329</v>
      </c>
      <c r="F14" s="31"/>
      <c r="G14" s="31"/>
      <c r="H14" s="31">
        <v>25.850475583449523</v>
      </c>
      <c r="I14" s="31"/>
      <c r="J14" s="31"/>
      <c r="K14" s="31">
        <v>52.341819644008766</v>
      </c>
      <c r="L14" s="31"/>
      <c r="M14" s="31"/>
      <c r="N14" s="31">
        <v>10.506806475810407</v>
      </c>
      <c r="Q14" s="10"/>
    </row>
    <row r="15" spans="1:17" ht="33" customHeight="1" x14ac:dyDescent="0.25">
      <c r="A15" s="4"/>
      <c r="B15" s="32" t="s">
        <v>231</v>
      </c>
      <c r="D15" s="1"/>
      <c r="E15" s="31">
        <v>2.0798984275951544</v>
      </c>
      <c r="F15" s="31"/>
      <c r="G15" s="31"/>
      <c r="H15" s="31">
        <v>79.22078545094358</v>
      </c>
      <c r="I15" s="31"/>
      <c r="J15" s="31"/>
      <c r="K15" s="31">
        <v>14.137101601733571</v>
      </c>
      <c r="L15" s="31"/>
      <c r="M15" s="31"/>
      <c r="N15" s="31">
        <v>4.5622145197277018</v>
      </c>
      <c r="Q15" s="10"/>
    </row>
    <row r="16" spans="1:17" ht="33" customHeight="1" x14ac:dyDescent="0.25">
      <c r="A16" s="7"/>
      <c r="B16" s="32" t="s">
        <v>234</v>
      </c>
      <c r="D16" s="1"/>
      <c r="E16" s="156">
        <v>3.604795418494195</v>
      </c>
      <c r="F16" s="31"/>
      <c r="G16" s="31"/>
      <c r="H16" s="31">
        <v>84.412387988653308</v>
      </c>
      <c r="I16" s="31"/>
      <c r="J16" s="31"/>
      <c r="K16" s="31">
        <v>9.4772692655562274</v>
      </c>
      <c r="L16" s="31"/>
      <c r="M16" s="31"/>
      <c r="N16" s="31">
        <v>2.5055473272962625</v>
      </c>
      <c r="Q16" s="10"/>
    </row>
    <row r="17" spans="1:17" ht="33" customHeight="1" x14ac:dyDescent="0.25">
      <c r="A17" s="7"/>
      <c r="B17" s="32" t="s">
        <v>110</v>
      </c>
      <c r="D17" s="1"/>
      <c r="E17" s="31">
        <v>8.7892851208814218</v>
      </c>
      <c r="F17" s="31"/>
      <c r="G17" s="31"/>
      <c r="H17" s="31">
        <v>14.673792497583946</v>
      </c>
      <c r="I17" s="31"/>
      <c r="J17" s="31"/>
      <c r="K17" s="31">
        <v>64.412962362225514</v>
      </c>
      <c r="L17" s="31"/>
      <c r="M17" s="31"/>
      <c r="N17" s="31">
        <v>12.12396001930915</v>
      </c>
      <c r="Q17" s="10"/>
    </row>
    <row r="18" spans="1:17" ht="33" customHeight="1" x14ac:dyDescent="0.25">
      <c r="A18" s="7"/>
      <c r="B18" s="32" t="s">
        <v>111</v>
      </c>
      <c r="D18" s="1"/>
      <c r="E18" s="156">
        <v>14.544876487486741</v>
      </c>
      <c r="F18" s="31"/>
      <c r="G18" s="31"/>
      <c r="H18" s="31">
        <v>15.678195618517579</v>
      </c>
      <c r="I18" s="31"/>
      <c r="J18" s="31"/>
      <c r="K18" s="31">
        <v>62.890105847986092</v>
      </c>
      <c r="L18" s="31"/>
      <c r="M18" s="31"/>
      <c r="N18" s="31">
        <v>6.8868220460096135</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21" t="s">
        <v>203</v>
      </c>
      <c r="C21" s="222"/>
      <c r="D21" s="222"/>
      <c r="E21" s="222"/>
      <c r="F21" s="222"/>
      <c r="G21" s="222"/>
      <c r="H21" s="222"/>
      <c r="I21" s="222"/>
      <c r="J21" s="222"/>
      <c r="K21" s="222"/>
      <c r="L21" s="222"/>
      <c r="M21" s="222"/>
    </row>
    <row r="22" spans="1:17" ht="18" customHeight="1" x14ac:dyDescent="0.25">
      <c r="B22" s="221" t="s">
        <v>204</v>
      </c>
      <c r="C22" s="222"/>
      <c r="D22" s="222"/>
      <c r="E22" s="222"/>
      <c r="F22" s="222"/>
      <c r="G22" s="222"/>
      <c r="H22" s="222"/>
      <c r="I22" s="222"/>
      <c r="J22" s="222"/>
      <c r="K22" s="222"/>
      <c r="L22" s="222"/>
      <c r="M22" s="222"/>
    </row>
    <row r="23" spans="1:17" x14ac:dyDescent="0.25">
      <c r="B23" s="221" t="s">
        <v>205</v>
      </c>
      <c r="C23" s="222"/>
      <c r="D23" s="222"/>
      <c r="E23" s="222"/>
      <c r="F23" s="222"/>
      <c r="G23" s="222"/>
      <c r="H23" s="222"/>
      <c r="I23" s="222"/>
      <c r="J23" s="222"/>
      <c r="K23" s="222"/>
      <c r="L23" s="222"/>
      <c r="M23" s="222"/>
    </row>
    <row r="24" spans="1:17" x14ac:dyDescent="0.25">
      <c r="B24" s="221" t="s">
        <v>206</v>
      </c>
      <c r="C24" s="222"/>
      <c r="D24" s="222"/>
      <c r="E24" s="222"/>
      <c r="F24" s="222"/>
      <c r="G24" s="222"/>
      <c r="H24" s="222"/>
      <c r="I24" s="222"/>
      <c r="J24" s="222"/>
      <c r="K24" s="222"/>
      <c r="L24" s="222"/>
      <c r="M24" s="222"/>
    </row>
    <row r="25" spans="1:17" ht="18" customHeight="1" x14ac:dyDescent="0.25">
      <c r="B25" s="221"/>
      <c r="C25" s="222"/>
      <c r="D25" s="222"/>
      <c r="E25" s="222"/>
      <c r="F25" s="222"/>
      <c r="G25" s="222"/>
      <c r="H25" s="222"/>
      <c r="I25" s="222"/>
      <c r="J25" s="222"/>
      <c r="K25" s="222"/>
      <c r="L25" s="222"/>
      <c r="M25" s="222"/>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zoomScale="106" zoomScaleNormal="106" workbookViewId="0"/>
  </sheetViews>
  <sheetFormatPr baseColWidth="10" defaultRowHeight="15" x14ac:dyDescent="0.25"/>
  <cols>
    <col min="1" max="1" width="3.42578125" style="1" customWidth="1"/>
    <col min="2" max="2" width="49" style="1" customWidth="1"/>
    <col min="3" max="3" width="3.42578125" style="6"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14.42578125" style="1" customWidth="1"/>
    <col min="14" max="14" width="3.7109375" style="1" customWidth="1"/>
    <col min="15" max="15" width="12.28515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13.140625" style="1" customWidth="1"/>
    <col min="23" max="23" width="6.140625" style="1" customWidth="1"/>
    <col min="24" max="24" width="12.28515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'Table of contents'!B3</f>
        <v>EXPORT SENTIMENT SURVEY: FIRST QUARTER 2022</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112</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23" t="s">
        <v>114</v>
      </c>
      <c r="E8" s="223"/>
      <c r="F8" s="223"/>
      <c r="G8" s="118"/>
      <c r="I8" s="226" t="s">
        <v>117</v>
      </c>
      <c r="J8" s="226"/>
      <c r="K8" s="226"/>
      <c r="L8" s="226"/>
      <c r="M8" s="226"/>
      <c r="N8" s="226"/>
      <c r="O8" s="226"/>
      <c r="P8" s="226"/>
      <c r="Q8" s="226"/>
      <c r="R8" s="226"/>
      <c r="S8" s="226"/>
      <c r="T8" s="226"/>
      <c r="U8" s="226"/>
      <c r="V8" s="226"/>
      <c r="W8" s="226"/>
      <c r="X8" s="15"/>
    </row>
    <row r="9" spans="1:25" ht="24" customHeight="1" x14ac:dyDescent="0.25">
      <c r="C9" s="1"/>
      <c r="D9" s="224"/>
      <c r="E9" s="224"/>
      <c r="F9" s="224"/>
      <c r="G9" s="118"/>
      <c r="I9" s="117" t="s">
        <v>115</v>
      </c>
      <c r="J9" s="117"/>
      <c r="K9" s="117"/>
      <c r="L9" s="117"/>
      <c r="M9" s="117"/>
      <c r="N9" s="117"/>
      <c r="O9" s="117"/>
      <c r="R9" s="117" t="s">
        <v>116</v>
      </c>
      <c r="S9" s="117"/>
      <c r="T9" s="117"/>
      <c r="U9" s="117"/>
      <c r="V9" s="117"/>
      <c r="W9" s="117"/>
      <c r="X9" s="117"/>
    </row>
    <row r="10" spans="1:25" ht="11.25" customHeight="1" x14ac:dyDescent="0.25">
      <c r="A10" s="7"/>
      <c r="D10" s="224"/>
      <c r="E10" s="224"/>
      <c r="F10" s="224"/>
      <c r="G10" s="118"/>
      <c r="H10" s="98"/>
      <c r="I10" s="98"/>
      <c r="J10" s="98"/>
      <c r="K10" s="98"/>
      <c r="L10" s="98"/>
      <c r="M10" s="98"/>
      <c r="N10" s="117"/>
      <c r="O10" s="117"/>
      <c r="R10" s="98"/>
      <c r="S10" s="98"/>
      <c r="T10" s="98"/>
      <c r="U10" s="98"/>
      <c r="V10" s="98"/>
      <c r="W10" s="117"/>
      <c r="X10" s="117"/>
    </row>
    <row r="11" spans="1:25" ht="51" x14ac:dyDescent="0.25">
      <c r="A11" s="7"/>
      <c r="B11" s="117" t="s">
        <v>113</v>
      </c>
      <c r="D11" s="225"/>
      <c r="E11" s="225"/>
      <c r="F11" s="225"/>
      <c r="G11" s="118"/>
      <c r="I11" s="86" t="s">
        <v>74</v>
      </c>
      <c r="J11" s="87"/>
      <c r="K11" s="86" t="s">
        <v>75</v>
      </c>
      <c r="L11" s="87"/>
      <c r="M11" s="170" t="s">
        <v>76</v>
      </c>
      <c r="N11" s="87"/>
      <c r="O11" s="170" t="s">
        <v>77</v>
      </c>
      <c r="P11" s="102"/>
      <c r="R11" s="86" t="s">
        <v>74</v>
      </c>
      <c r="S11" s="87"/>
      <c r="T11" s="86" t="s">
        <v>75</v>
      </c>
      <c r="U11" s="87"/>
      <c r="V11" s="170" t="s">
        <v>76</v>
      </c>
      <c r="W11" s="87"/>
      <c r="X11" s="170" t="s">
        <v>77</v>
      </c>
    </row>
    <row r="12" spans="1:25"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7" t="s">
        <v>118</v>
      </c>
      <c r="C13" s="3"/>
      <c r="D13" s="3"/>
      <c r="E13" s="147">
        <v>96.592546784406778</v>
      </c>
      <c r="F13" s="8"/>
      <c r="G13" s="119"/>
      <c r="H13" s="16"/>
      <c r="I13" s="8">
        <v>28.874640540388739</v>
      </c>
      <c r="J13" s="8"/>
      <c r="K13" s="8">
        <v>54.573743576930212</v>
      </c>
      <c r="L13" s="8"/>
      <c r="M13" s="8">
        <v>16.059235134439263</v>
      </c>
      <c r="N13" s="8"/>
      <c r="O13" s="8">
        <v>0.49238074824179262</v>
      </c>
      <c r="P13" s="119"/>
      <c r="Q13" s="8"/>
      <c r="R13" s="8">
        <v>28.729394670160975</v>
      </c>
      <c r="S13" s="8"/>
      <c r="T13" s="8">
        <v>59.561007209413454</v>
      </c>
      <c r="U13" s="8"/>
      <c r="V13" s="8">
        <v>9.9133834297093166</v>
      </c>
      <c r="W13" s="8"/>
      <c r="X13" s="8">
        <v>1.79621469071625</v>
      </c>
      <c r="Y13" s="3"/>
    </row>
    <row r="14" spans="1:25" ht="30" customHeight="1" x14ac:dyDescent="0.25">
      <c r="A14" s="7"/>
      <c r="B14" s="136" t="s">
        <v>119</v>
      </c>
      <c r="C14" s="3"/>
      <c r="D14" s="3"/>
      <c r="E14" s="8">
        <v>96.255391800306398</v>
      </c>
      <c r="F14" s="8"/>
      <c r="G14" s="119"/>
      <c r="H14" s="16"/>
      <c r="I14" s="8">
        <v>29.808863887139715</v>
      </c>
      <c r="J14" s="8"/>
      <c r="K14" s="8">
        <v>53.882487850615455</v>
      </c>
      <c r="L14" s="8"/>
      <c r="M14" s="8">
        <v>15.854366156861289</v>
      </c>
      <c r="N14" s="8"/>
      <c r="O14" s="8">
        <v>0.45428210538354968</v>
      </c>
      <c r="P14" s="119"/>
      <c r="Q14" s="8"/>
      <c r="R14" s="8">
        <v>28.554372848088043</v>
      </c>
      <c r="S14" s="8"/>
      <c r="T14" s="8">
        <v>59.551773555185065</v>
      </c>
      <c r="U14" s="8"/>
      <c r="V14" s="8">
        <v>9.7947102230152581</v>
      </c>
      <c r="W14" s="8"/>
      <c r="X14" s="8">
        <v>2.0991433737116192</v>
      </c>
      <c r="Y14" s="3"/>
    </row>
    <row r="15" spans="1:25" ht="30" customHeight="1" x14ac:dyDescent="0.25">
      <c r="A15" s="7"/>
      <c r="B15" s="136" t="s">
        <v>120</v>
      </c>
      <c r="D15" s="3"/>
      <c r="E15" s="8">
        <v>68.281031870714742</v>
      </c>
      <c r="F15" s="8"/>
      <c r="G15" s="119"/>
      <c r="H15" s="16"/>
      <c r="I15" s="8">
        <v>26.40398980836347</v>
      </c>
      <c r="J15" s="8"/>
      <c r="K15" s="8">
        <v>57.877098300705811</v>
      </c>
      <c r="L15" s="8"/>
      <c r="M15" s="8">
        <v>14.461076168941691</v>
      </c>
      <c r="N15" s="8"/>
      <c r="O15" s="8">
        <v>1.2578357219890268</v>
      </c>
      <c r="P15" s="119"/>
      <c r="Q15" s="8"/>
      <c r="R15" s="8">
        <v>25.543586291725862</v>
      </c>
      <c r="S15" s="8"/>
      <c r="T15" s="8">
        <v>62.58573644129067</v>
      </c>
      <c r="U15" s="8"/>
      <c r="V15" s="8">
        <v>9.9504386428587424</v>
      </c>
      <c r="W15" s="8"/>
      <c r="X15" s="8">
        <v>1.9202386241247198</v>
      </c>
      <c r="Y15" s="3"/>
    </row>
    <row r="16" spans="1:25" ht="30" customHeight="1" x14ac:dyDescent="0.25">
      <c r="A16" s="7"/>
      <c r="B16" s="138" t="s">
        <v>121</v>
      </c>
      <c r="C16" s="22"/>
      <c r="D16" s="3"/>
      <c r="E16" s="8">
        <v>72.962463390121584</v>
      </c>
      <c r="F16" s="8"/>
      <c r="G16" s="119"/>
      <c r="H16" s="120"/>
      <c r="I16" s="8">
        <v>21.125488181876619</v>
      </c>
      <c r="J16" s="8"/>
      <c r="K16" s="8">
        <v>58.572674997149612</v>
      </c>
      <c r="L16" s="8"/>
      <c r="M16" s="8">
        <v>17.883478762288416</v>
      </c>
      <c r="N16" s="8"/>
      <c r="O16" s="8">
        <v>2.4183580586853446</v>
      </c>
      <c r="P16" s="119"/>
      <c r="Q16" s="8"/>
      <c r="R16" s="8">
        <v>21.577964995081995</v>
      </c>
      <c r="S16" s="8"/>
      <c r="T16" s="8">
        <v>62.56954961979455</v>
      </c>
      <c r="U16" s="8"/>
      <c r="V16" s="8">
        <v>13.671317123434315</v>
      </c>
      <c r="W16" s="8"/>
      <c r="X16" s="8">
        <v>2.1811682616891459</v>
      </c>
      <c r="Y16" s="3"/>
    </row>
    <row r="17" spans="2:25" ht="30" customHeight="1" x14ac:dyDescent="0.25">
      <c r="B17" s="138" t="s">
        <v>123</v>
      </c>
      <c r="C17" s="22"/>
      <c r="D17" s="3"/>
      <c r="E17" s="8">
        <v>50.461153819008885</v>
      </c>
      <c r="F17" s="8"/>
      <c r="G17" s="119"/>
      <c r="H17" s="120"/>
      <c r="I17" s="8">
        <v>28.399001634835695</v>
      </c>
      <c r="J17" s="8"/>
      <c r="K17" s="8">
        <v>52.900011663971661</v>
      </c>
      <c r="L17" s="8"/>
      <c r="M17" s="8">
        <v>17.658712964933894</v>
      </c>
      <c r="N17" s="8"/>
      <c r="O17" s="8">
        <v>1.0422737362587482</v>
      </c>
      <c r="P17" s="119"/>
      <c r="Q17" s="8"/>
      <c r="R17" s="8">
        <v>30.598432534859455</v>
      </c>
      <c r="S17" s="8"/>
      <c r="T17" s="8">
        <v>56.288356330590183</v>
      </c>
      <c r="U17" s="8"/>
      <c r="V17" s="8">
        <v>10.369427726025599</v>
      </c>
      <c r="W17" s="8"/>
      <c r="X17" s="8">
        <v>2.7437834085247568</v>
      </c>
      <c r="Y17" s="3"/>
    </row>
    <row r="18" spans="2:25" ht="30" customHeight="1" x14ac:dyDescent="0.25">
      <c r="B18" s="138" t="s">
        <v>125</v>
      </c>
      <c r="C18" s="22"/>
      <c r="D18" s="3"/>
      <c r="E18" s="8">
        <v>57.575307054453305</v>
      </c>
      <c r="F18" s="8"/>
      <c r="G18" s="119"/>
      <c r="H18" s="120"/>
      <c r="I18" s="8">
        <v>24.755587336853004</v>
      </c>
      <c r="J18" s="8"/>
      <c r="K18" s="8">
        <v>53.820369103136912</v>
      </c>
      <c r="L18" s="8"/>
      <c r="M18" s="8">
        <v>19.365948881865556</v>
      </c>
      <c r="N18" s="8"/>
      <c r="O18" s="8">
        <v>2.0580946781445282</v>
      </c>
      <c r="P18" s="119"/>
      <c r="Q18" s="8"/>
      <c r="R18" s="8">
        <v>26.520511947852697</v>
      </c>
      <c r="S18" s="8"/>
      <c r="T18" s="8">
        <v>59.944033105301116</v>
      </c>
      <c r="U18" s="8"/>
      <c r="V18" s="8">
        <v>10.493159194535654</v>
      </c>
      <c r="W18" s="8"/>
      <c r="X18" s="8">
        <v>3.0422957523105212</v>
      </c>
      <c r="Y18" s="3"/>
    </row>
    <row r="19" spans="2:25" ht="30" customHeight="1" x14ac:dyDescent="0.25">
      <c r="B19" s="138" t="s">
        <v>1</v>
      </c>
      <c r="C19" s="22"/>
      <c r="D19" s="3"/>
      <c r="E19" s="8">
        <v>52.9688651190515</v>
      </c>
      <c r="F19" s="8"/>
      <c r="G19" s="119"/>
      <c r="H19" s="120"/>
      <c r="I19" s="8">
        <v>20.788447734557831</v>
      </c>
      <c r="J19" s="8"/>
      <c r="K19" s="8">
        <v>60.518970246683637</v>
      </c>
      <c r="L19" s="8"/>
      <c r="M19" s="8">
        <v>17.277186524096706</v>
      </c>
      <c r="N19" s="8"/>
      <c r="O19" s="8">
        <v>1.4153954946618401</v>
      </c>
      <c r="P19" s="149"/>
      <c r="Q19" s="147"/>
      <c r="R19" s="8">
        <v>25.48971880509605</v>
      </c>
      <c r="S19" s="8"/>
      <c r="T19" s="8">
        <v>60.066325236174634</v>
      </c>
      <c r="U19" s="8"/>
      <c r="V19" s="8">
        <v>11.155173440212508</v>
      </c>
      <c r="W19" s="8"/>
      <c r="X19" s="8">
        <v>3.288782518516812</v>
      </c>
      <c r="Y19" s="3"/>
    </row>
    <row r="20" spans="2:25" ht="30" customHeight="1" x14ac:dyDescent="0.25">
      <c r="B20" s="136" t="s">
        <v>2</v>
      </c>
      <c r="C20" s="22"/>
      <c r="D20" s="3"/>
      <c r="E20" s="8">
        <v>33.612706620383513</v>
      </c>
      <c r="F20" s="8"/>
      <c r="G20" s="119"/>
      <c r="H20" s="120"/>
      <c r="I20" s="8">
        <v>19.242820653228854</v>
      </c>
      <c r="J20" s="8"/>
      <c r="K20" s="8">
        <v>59.079138725591996</v>
      </c>
      <c r="L20" s="8"/>
      <c r="M20" s="8">
        <v>20.508161207311407</v>
      </c>
      <c r="N20" s="8"/>
      <c r="O20" s="8">
        <v>1.1698794138677455</v>
      </c>
      <c r="P20" s="119"/>
      <c r="Q20" s="8"/>
      <c r="R20" s="8">
        <v>22.646457627293668</v>
      </c>
      <c r="S20" s="8"/>
      <c r="T20" s="8">
        <v>61.063905025213714</v>
      </c>
      <c r="U20" s="8"/>
      <c r="V20" s="8">
        <v>12.819445215604938</v>
      </c>
      <c r="W20" s="8"/>
      <c r="X20" s="8">
        <v>3.4701921318876865</v>
      </c>
      <c r="Y20" s="3"/>
    </row>
    <row r="21" spans="2:25" ht="30" customHeight="1" x14ac:dyDescent="0.25">
      <c r="B21" s="136" t="s">
        <v>127</v>
      </c>
      <c r="C21" s="22"/>
      <c r="D21" s="3"/>
      <c r="E21" s="147">
        <v>44.065637128873483</v>
      </c>
      <c r="F21" s="8"/>
      <c r="G21" s="119"/>
      <c r="H21" s="120"/>
      <c r="I21" s="8">
        <v>20.088491602261637</v>
      </c>
      <c r="J21" s="8"/>
      <c r="K21" s="8">
        <v>60.990589231879234</v>
      </c>
      <c r="L21" s="8"/>
      <c r="M21" s="8">
        <v>16.497559990369091</v>
      </c>
      <c r="N21" s="8"/>
      <c r="O21" s="8">
        <v>2.4233591754900305</v>
      </c>
      <c r="P21" s="119"/>
      <c r="Q21" s="8"/>
      <c r="R21" s="147">
        <v>21.384097762668691</v>
      </c>
      <c r="S21" s="8"/>
      <c r="T21" s="147">
        <v>63.84985043679535</v>
      </c>
      <c r="U21" s="8"/>
      <c r="V21" s="147">
        <v>10.918313903087272</v>
      </c>
      <c r="W21" s="8"/>
      <c r="X21" s="147">
        <v>3.8477378974486776</v>
      </c>
      <c r="Y21" s="3"/>
    </row>
    <row r="22" spans="2:25" ht="30" customHeight="1" x14ac:dyDescent="0.25">
      <c r="B22" s="138" t="s">
        <v>128</v>
      </c>
      <c r="C22" s="22"/>
      <c r="D22" s="3"/>
      <c r="E22" s="8">
        <v>50.824525691285857</v>
      </c>
      <c r="F22" s="8"/>
      <c r="G22" s="119"/>
      <c r="H22" s="120"/>
      <c r="I22" s="8">
        <v>19.425559105572844</v>
      </c>
      <c r="J22" s="8"/>
      <c r="K22" s="8">
        <v>61.471644789665014</v>
      </c>
      <c r="L22" s="8"/>
      <c r="M22" s="8">
        <v>17.697142389064613</v>
      </c>
      <c r="N22" s="8"/>
      <c r="O22" s="8">
        <v>1.4056537156975328</v>
      </c>
      <c r="P22" s="119"/>
      <c r="Q22" s="8"/>
      <c r="R22" s="8">
        <v>19.447919340817503</v>
      </c>
      <c r="S22" s="8"/>
      <c r="T22" s="8">
        <v>62.847084932106434</v>
      </c>
      <c r="U22" s="8"/>
      <c r="V22" s="8">
        <v>14.428211753161117</v>
      </c>
      <c r="W22" s="8"/>
      <c r="X22" s="8">
        <v>3.2767839739149527</v>
      </c>
      <c r="Y22" s="3"/>
    </row>
    <row r="23" spans="2:25" ht="30" customHeight="1" x14ac:dyDescent="0.25">
      <c r="B23" s="138" t="s">
        <v>130</v>
      </c>
      <c r="C23" s="24"/>
      <c r="D23" s="15"/>
      <c r="E23" s="157">
        <v>22.759911814748772</v>
      </c>
      <c r="F23" s="121"/>
      <c r="G23" s="119"/>
      <c r="H23" s="120"/>
      <c r="I23" s="157">
        <v>22.749687966067231</v>
      </c>
      <c r="J23" s="121"/>
      <c r="K23" s="157">
        <v>57.3208286502595</v>
      </c>
      <c r="L23" s="121"/>
      <c r="M23" s="157">
        <v>16.219321275645015</v>
      </c>
      <c r="N23" s="54"/>
      <c r="O23" s="157">
        <v>3.7101621080282561</v>
      </c>
      <c r="P23" s="119"/>
      <c r="Q23" s="8"/>
      <c r="R23" s="157">
        <v>25.177149011967952</v>
      </c>
      <c r="S23" s="121"/>
      <c r="T23" s="157">
        <v>59.418332125166614</v>
      </c>
      <c r="U23" s="121"/>
      <c r="V23" s="157">
        <v>11.566858911715681</v>
      </c>
      <c r="W23" s="54"/>
      <c r="X23" s="157">
        <v>3.8376599511497398</v>
      </c>
      <c r="Y23" s="3"/>
    </row>
    <row r="24" spans="2:25" x14ac:dyDescent="0.25">
      <c r="B24" s="22"/>
      <c r="C24" s="22"/>
      <c r="D24" s="3"/>
      <c r="E24" s="3"/>
      <c r="F24" s="3"/>
      <c r="G24" s="3"/>
      <c r="H24" s="22"/>
      <c r="I24" s="22"/>
      <c r="J24" s="22"/>
      <c r="K24" s="22"/>
      <c r="L24" s="22"/>
      <c r="M24" s="3"/>
      <c r="N24" s="3"/>
      <c r="O24" s="3"/>
      <c r="P24" s="3"/>
      <c r="Q24" s="3"/>
    </row>
    <row r="25" spans="2:25" x14ac:dyDescent="0.25">
      <c r="B25" s="221" t="s">
        <v>207</v>
      </c>
      <c r="C25" s="221"/>
      <c r="D25" s="221"/>
      <c r="E25" s="221"/>
      <c r="F25" s="221"/>
      <c r="G25" s="221"/>
      <c r="H25" s="221"/>
      <c r="I25" s="221"/>
      <c r="J25" s="221"/>
      <c r="K25" s="221"/>
      <c r="L25" s="221"/>
      <c r="M25" s="221"/>
      <c r="N25" s="221"/>
      <c r="O25" s="221"/>
      <c r="P25" s="67"/>
    </row>
    <row r="26" spans="2:25" x14ac:dyDescent="0.25">
      <c r="B26" s="221"/>
      <c r="C26" s="221"/>
      <c r="D26" s="221"/>
      <c r="E26" s="221"/>
      <c r="F26" s="221"/>
      <c r="G26" s="221"/>
      <c r="H26" s="221"/>
      <c r="I26" s="221"/>
      <c r="J26" s="221"/>
      <c r="K26" s="221"/>
      <c r="L26" s="221"/>
      <c r="M26" s="221"/>
      <c r="N26" s="221"/>
      <c r="O26" s="221"/>
      <c r="P26" s="67"/>
    </row>
    <row r="27" spans="2:25" x14ac:dyDescent="0.25">
      <c r="B27" s="221" t="s">
        <v>208</v>
      </c>
      <c r="C27" s="221"/>
      <c r="D27" s="221"/>
      <c r="E27" s="221"/>
      <c r="F27" s="221"/>
      <c r="G27" s="221"/>
      <c r="H27" s="221"/>
      <c r="I27" s="221"/>
      <c r="J27" s="221"/>
      <c r="K27" s="221"/>
      <c r="L27" s="221"/>
      <c r="M27" s="221"/>
      <c r="N27" s="221"/>
      <c r="O27" s="221"/>
      <c r="P27" s="67"/>
    </row>
    <row r="28" spans="2:25" x14ac:dyDescent="0.25">
      <c r="B28" s="221"/>
      <c r="C28" s="221"/>
      <c r="D28" s="221"/>
      <c r="E28" s="221"/>
      <c r="F28" s="221"/>
      <c r="G28" s="221"/>
      <c r="H28" s="221"/>
      <c r="I28" s="221"/>
      <c r="J28" s="221"/>
      <c r="K28" s="221"/>
      <c r="L28" s="221"/>
      <c r="M28" s="221"/>
      <c r="N28" s="221"/>
      <c r="O28" s="221"/>
      <c r="P28" s="67"/>
    </row>
    <row r="29" spans="2:25" x14ac:dyDescent="0.25">
      <c r="B29" s="221" t="s">
        <v>209</v>
      </c>
      <c r="C29" s="221"/>
      <c r="D29" s="221"/>
      <c r="E29" s="221"/>
      <c r="F29" s="221"/>
      <c r="G29" s="221"/>
      <c r="H29" s="221"/>
      <c r="I29" s="221"/>
      <c r="J29" s="221"/>
      <c r="K29" s="221"/>
      <c r="L29" s="221"/>
      <c r="M29" s="221"/>
      <c r="N29" s="221"/>
      <c r="O29" s="221"/>
      <c r="P29" s="67"/>
    </row>
    <row r="30" spans="2:25" x14ac:dyDescent="0.25">
      <c r="B30" s="221"/>
      <c r="C30" s="221"/>
      <c r="D30" s="221"/>
      <c r="E30" s="221"/>
      <c r="F30" s="221"/>
      <c r="G30" s="221"/>
      <c r="H30" s="221"/>
      <c r="I30" s="221"/>
      <c r="J30" s="221"/>
      <c r="K30" s="221"/>
      <c r="L30" s="221"/>
      <c r="M30" s="221"/>
      <c r="N30" s="221"/>
      <c r="O30" s="221"/>
      <c r="P30" s="67"/>
    </row>
    <row r="31" spans="2:25" x14ac:dyDescent="0.25">
      <c r="B31" s="221" t="s">
        <v>210</v>
      </c>
      <c r="C31" s="221"/>
      <c r="D31" s="221"/>
      <c r="E31" s="221"/>
      <c r="F31" s="221"/>
      <c r="G31" s="221"/>
      <c r="H31" s="221"/>
      <c r="I31" s="221"/>
      <c r="J31" s="221"/>
      <c r="K31" s="221"/>
      <c r="L31" s="221"/>
      <c r="M31" s="221"/>
      <c r="N31" s="221"/>
      <c r="O31" s="221"/>
      <c r="P31" s="67"/>
    </row>
    <row r="32" spans="2:25" x14ac:dyDescent="0.25">
      <c r="B32" s="221"/>
      <c r="C32" s="221"/>
      <c r="D32" s="221"/>
      <c r="E32" s="221"/>
      <c r="F32" s="221"/>
      <c r="G32" s="221"/>
      <c r="H32" s="221"/>
      <c r="I32" s="221"/>
      <c r="J32" s="221"/>
      <c r="K32" s="221"/>
      <c r="L32" s="221"/>
      <c r="M32" s="221"/>
      <c r="N32" s="221"/>
      <c r="O32" s="221"/>
      <c r="P32" s="67"/>
    </row>
    <row r="33" spans="2:16" x14ac:dyDescent="0.25">
      <c r="B33" s="221" t="s">
        <v>211</v>
      </c>
      <c r="C33" s="221"/>
      <c r="D33" s="221"/>
      <c r="E33" s="221"/>
      <c r="F33" s="221"/>
      <c r="G33" s="221"/>
      <c r="H33" s="221"/>
      <c r="I33" s="221"/>
      <c r="J33" s="221"/>
      <c r="K33" s="221"/>
      <c r="L33" s="221"/>
      <c r="M33" s="221"/>
      <c r="N33" s="221"/>
      <c r="O33" s="221"/>
      <c r="P33" s="67"/>
    </row>
    <row r="34" spans="2:16" x14ac:dyDescent="0.25">
      <c r="B34" s="221"/>
      <c r="C34" s="221"/>
      <c r="D34" s="221"/>
      <c r="E34" s="221"/>
      <c r="F34" s="221"/>
      <c r="G34" s="221"/>
      <c r="H34" s="221"/>
      <c r="I34" s="221"/>
      <c r="J34" s="221"/>
      <c r="K34" s="221"/>
      <c r="L34" s="221"/>
      <c r="M34" s="221"/>
      <c r="N34" s="221"/>
      <c r="O34" s="221"/>
      <c r="P34" s="67"/>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Normal="100" workbookViewId="0"/>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6"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5"/>
      <c r="B3" s="9" t="str">
        <f>'Table of contents'!B3</f>
        <v>EXPORT SENTIMENT SURVEY: FIRST QUARTER 2022</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132</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27" t="s">
        <v>133</v>
      </c>
      <c r="C8" s="227"/>
      <c r="D8" s="1"/>
      <c r="E8" s="173" t="s">
        <v>6</v>
      </c>
      <c r="G8" s="227" t="s">
        <v>134</v>
      </c>
      <c r="H8" s="227"/>
      <c r="J8" s="173" t="s">
        <v>6</v>
      </c>
      <c r="L8" s="227" t="s">
        <v>122</v>
      </c>
      <c r="M8" s="227"/>
      <c r="O8" s="173" t="s">
        <v>6</v>
      </c>
    </row>
    <row r="9" spans="1:25" x14ac:dyDescent="0.25">
      <c r="B9" s="228"/>
      <c r="C9" s="228"/>
      <c r="D9" s="1"/>
      <c r="E9" s="175"/>
      <c r="G9" s="228"/>
      <c r="H9" s="228"/>
      <c r="J9" s="175"/>
      <c r="L9" s="228"/>
      <c r="M9" s="228"/>
      <c r="O9" s="175"/>
    </row>
    <row r="10" spans="1:25" x14ac:dyDescent="0.25">
      <c r="C10" s="11"/>
      <c r="D10" s="1"/>
      <c r="F10" s="11"/>
      <c r="I10" s="6"/>
      <c r="L10" s="1"/>
      <c r="O10" s="11"/>
    </row>
    <row r="11" spans="1:25" x14ac:dyDescent="0.25">
      <c r="B11" s="3" t="s">
        <v>135</v>
      </c>
      <c r="C11" s="3"/>
      <c r="E11" s="21">
        <v>72.634111548243695</v>
      </c>
      <c r="G11" s="1" t="s">
        <v>155</v>
      </c>
      <c r="H11" s="3"/>
      <c r="I11" s="6"/>
      <c r="J11" s="158">
        <v>51.329252819696627</v>
      </c>
      <c r="L11" s="3" t="s">
        <v>141</v>
      </c>
      <c r="M11" s="3"/>
      <c r="N11" s="26"/>
      <c r="O11" s="159">
        <v>68.844352546321872</v>
      </c>
    </row>
    <row r="12" spans="1:25" x14ac:dyDescent="0.25">
      <c r="B12" s="3" t="s">
        <v>136</v>
      </c>
      <c r="C12" s="22"/>
      <c r="D12" s="158"/>
      <c r="E12" s="21">
        <v>62.63135049775601</v>
      </c>
      <c r="G12" s="1" t="s">
        <v>145</v>
      </c>
      <c r="H12" s="22"/>
      <c r="I12" s="6"/>
      <c r="J12" s="21">
        <v>36.579036615462336</v>
      </c>
      <c r="L12" s="3" t="s">
        <v>146</v>
      </c>
      <c r="M12" s="3"/>
      <c r="N12" s="26"/>
      <c r="O12" s="21">
        <v>30.216411368130082</v>
      </c>
    </row>
    <row r="13" spans="1:25" x14ac:dyDescent="0.25">
      <c r="B13" s="3" t="s">
        <v>24</v>
      </c>
      <c r="C13" s="22"/>
      <c r="E13" s="21">
        <v>49.673312940726902</v>
      </c>
      <c r="G13" s="1" t="s">
        <v>157</v>
      </c>
      <c r="H13" s="22"/>
      <c r="I13" s="6"/>
      <c r="J13" s="21">
        <v>26.05717732801131</v>
      </c>
      <c r="L13" s="3" t="s">
        <v>160</v>
      </c>
      <c r="M13" s="3"/>
      <c r="N13" s="26"/>
      <c r="O13" s="21">
        <v>25.450335218444454</v>
      </c>
    </row>
    <row r="14" spans="1:25" x14ac:dyDescent="0.25">
      <c r="B14" s="3" t="s">
        <v>137</v>
      </c>
      <c r="C14" s="22"/>
      <c r="E14" s="21">
        <v>47.558112538985228</v>
      </c>
      <c r="G14" s="1" t="s">
        <v>156</v>
      </c>
      <c r="H14" s="22"/>
      <c r="I14" s="6"/>
      <c r="J14" s="158">
        <v>25.8790835178348</v>
      </c>
      <c r="K14" s="3"/>
      <c r="L14" s="3" t="s">
        <v>161</v>
      </c>
      <c r="M14" s="3"/>
      <c r="N14" s="26"/>
      <c r="O14" s="158">
        <v>25.083518964806466</v>
      </c>
    </row>
    <row r="15" spans="1:25" x14ac:dyDescent="0.25">
      <c r="B15" s="3" t="s">
        <v>138</v>
      </c>
      <c r="C15" s="22"/>
      <c r="E15" s="21">
        <v>27.474748858310459</v>
      </c>
      <c r="G15" s="1" t="s">
        <v>158</v>
      </c>
      <c r="H15" s="22"/>
      <c r="I15" s="6"/>
      <c r="J15" s="21">
        <v>23.015585729385741</v>
      </c>
      <c r="K15" s="3"/>
      <c r="L15" s="3" t="s">
        <v>162</v>
      </c>
      <c r="M15" s="3"/>
      <c r="N15" s="26"/>
      <c r="O15" s="21">
        <v>16.719923597671844</v>
      </c>
    </row>
    <row r="16" spans="1:25" x14ac:dyDescent="0.25">
      <c r="B16" s="3" t="s">
        <v>139</v>
      </c>
      <c r="C16" s="22"/>
      <c r="E16" s="21">
        <v>26.482455923840092</v>
      </c>
      <c r="G16" s="1" t="s">
        <v>159</v>
      </c>
      <c r="H16" s="22"/>
      <c r="I16" s="6"/>
      <c r="J16" s="21">
        <v>17.490765555318717</v>
      </c>
      <c r="L16" s="3" t="s">
        <v>25</v>
      </c>
      <c r="M16" s="3"/>
      <c r="N16" s="26"/>
      <c r="O16" s="21">
        <v>13.905196249062193</v>
      </c>
    </row>
    <row r="17" spans="2:25" x14ac:dyDescent="0.25">
      <c r="B17" s="3" t="s">
        <v>27</v>
      </c>
      <c r="C17" s="22"/>
      <c r="E17" s="21">
        <v>12.550688348584735</v>
      </c>
      <c r="G17" s="1" t="s">
        <v>26</v>
      </c>
      <c r="H17" s="22"/>
      <c r="I17" s="6"/>
      <c r="J17" s="21">
        <v>10.522621932066118</v>
      </c>
      <c r="L17" s="3" t="s">
        <v>163</v>
      </c>
      <c r="M17" s="3"/>
      <c r="N17" s="26"/>
      <c r="O17" s="158">
        <v>10.145106335220039</v>
      </c>
    </row>
    <row r="18" spans="2:25" x14ac:dyDescent="0.25">
      <c r="B18" s="3" t="s">
        <v>140</v>
      </c>
      <c r="C18" s="22"/>
      <c r="E18" s="21">
        <v>11.503549046824116</v>
      </c>
      <c r="G18" s="15"/>
      <c r="H18" s="15"/>
      <c r="I18" s="27"/>
      <c r="J18" s="15"/>
      <c r="L18" s="3" t="s">
        <v>28</v>
      </c>
      <c r="M18" s="3"/>
      <c r="N18" s="26"/>
      <c r="O18" s="21">
        <v>6.7388273729945336</v>
      </c>
    </row>
    <row r="19" spans="2:25" x14ac:dyDescent="0.25">
      <c r="B19" s="3" t="s">
        <v>152</v>
      </c>
      <c r="C19" s="22"/>
      <c r="E19" s="21">
        <v>9.492788892221979</v>
      </c>
      <c r="G19" s="3"/>
      <c r="H19" s="3"/>
      <c r="I19" s="26"/>
      <c r="J19" s="3"/>
      <c r="L19" s="3" t="s">
        <v>164</v>
      </c>
      <c r="M19" s="3"/>
      <c r="N19" s="26"/>
      <c r="O19" s="21">
        <v>3.8556568087842162</v>
      </c>
    </row>
    <row r="20" spans="2:25" x14ac:dyDescent="0.25">
      <c r="B20" s="3" t="s">
        <v>153</v>
      </c>
      <c r="C20" s="22"/>
      <c r="E20" s="21">
        <v>6.7142221019801163</v>
      </c>
      <c r="F20" s="11"/>
      <c r="H20" s="3"/>
      <c r="I20" s="26"/>
      <c r="J20" s="3"/>
      <c r="L20" s="15"/>
      <c r="M20" s="27"/>
      <c r="N20" s="15"/>
      <c r="O20" s="15"/>
    </row>
    <row r="21" spans="2:25" x14ac:dyDescent="0.25">
      <c r="B21" s="3" t="s">
        <v>154</v>
      </c>
      <c r="C21" s="22"/>
      <c r="E21" s="21">
        <v>6.7102242426413312</v>
      </c>
      <c r="F21" s="11"/>
      <c r="G21" s="3"/>
      <c r="H21" s="3"/>
      <c r="I21" s="26"/>
      <c r="J21" s="3"/>
      <c r="L21" s="1"/>
    </row>
    <row r="22" spans="2:25" x14ac:dyDescent="0.25">
      <c r="B22" s="15"/>
      <c r="C22" s="27"/>
      <c r="D22" s="15"/>
      <c r="E22" s="15"/>
      <c r="F22" s="11"/>
    </row>
    <row r="23" spans="2:25" x14ac:dyDescent="0.25">
      <c r="B23" s="3"/>
      <c r="C23" s="26"/>
      <c r="D23" s="3"/>
      <c r="E23" s="3"/>
      <c r="F23" s="11"/>
      <c r="G23" s="227" t="s">
        <v>126</v>
      </c>
      <c r="H23" s="227"/>
      <c r="J23" s="173" t="s">
        <v>6</v>
      </c>
      <c r="L23" s="227" t="s">
        <v>22</v>
      </c>
      <c r="M23" s="227"/>
      <c r="O23" s="173" t="s">
        <v>6</v>
      </c>
      <c r="Q23" s="227" t="s">
        <v>131</v>
      </c>
      <c r="R23" s="227"/>
      <c r="T23" s="173" t="s">
        <v>6</v>
      </c>
      <c r="V23" s="227" t="s">
        <v>129</v>
      </c>
      <c r="W23" s="227"/>
      <c r="Y23" s="173" t="s">
        <v>6</v>
      </c>
    </row>
    <row r="24" spans="2:25" x14ac:dyDescent="0.25">
      <c r="F24" s="11"/>
      <c r="G24" s="228"/>
      <c r="H24" s="228"/>
      <c r="J24" s="175"/>
      <c r="L24" s="228"/>
      <c r="M24" s="228"/>
      <c r="O24" s="175"/>
      <c r="Q24" s="228"/>
      <c r="R24" s="228"/>
      <c r="T24" s="175"/>
      <c r="V24" s="228"/>
      <c r="W24" s="228"/>
      <c r="Y24" s="175"/>
    </row>
    <row r="25" spans="2:25" x14ac:dyDescent="0.25">
      <c r="B25" s="227" t="s">
        <v>124</v>
      </c>
      <c r="C25" s="227"/>
      <c r="D25" s="1"/>
      <c r="E25" s="173" t="s">
        <v>6</v>
      </c>
      <c r="F25" s="11"/>
      <c r="I25" s="10"/>
      <c r="L25" s="1"/>
    </row>
    <row r="26" spans="2:25" x14ac:dyDescent="0.25">
      <c r="B26" s="228"/>
      <c r="C26" s="228"/>
      <c r="D26" s="1"/>
      <c r="E26" s="175"/>
      <c r="F26" s="11"/>
      <c r="G26" s="3" t="s">
        <v>144</v>
      </c>
      <c r="H26" s="3"/>
      <c r="I26" s="26"/>
      <c r="J26" s="21">
        <v>50.948217171405496</v>
      </c>
      <c r="L26" s="3" t="s">
        <v>43</v>
      </c>
      <c r="O26" s="158">
        <v>63.457479303806942</v>
      </c>
      <c r="Q26" s="3" t="s">
        <v>29</v>
      </c>
      <c r="T26" s="21">
        <v>82.394099244969496</v>
      </c>
      <c r="V26" s="3" t="s">
        <v>143</v>
      </c>
      <c r="Y26" s="21">
        <v>61.570765808864479</v>
      </c>
    </row>
    <row r="27" spans="2:25" x14ac:dyDescent="0.25">
      <c r="B27" s="10"/>
      <c r="C27" s="10"/>
      <c r="D27" s="1"/>
      <c r="E27" s="10"/>
      <c r="F27" s="11"/>
      <c r="G27" s="3" t="s">
        <v>147</v>
      </c>
      <c r="H27" s="3"/>
      <c r="I27" s="26"/>
      <c r="J27" s="21">
        <v>38.511240359934426</v>
      </c>
      <c r="L27" s="3" t="s">
        <v>148</v>
      </c>
      <c r="O27" s="21">
        <v>24.924743395441208</v>
      </c>
      <c r="Q27" s="3" t="s">
        <v>179</v>
      </c>
      <c r="T27" s="21">
        <v>40.590108962411186</v>
      </c>
      <c r="U27" s="21"/>
      <c r="V27" s="3" t="s">
        <v>180</v>
      </c>
      <c r="Y27" s="21">
        <v>29.218068105788014</v>
      </c>
    </row>
    <row r="28" spans="2:25" x14ac:dyDescent="0.25">
      <c r="B28" s="3" t="s">
        <v>142</v>
      </c>
      <c r="C28" s="3"/>
      <c r="D28" s="21"/>
      <c r="E28" s="159">
        <v>90.983511894479861</v>
      </c>
      <c r="F28" s="11"/>
      <c r="G28" s="3" t="s">
        <v>31</v>
      </c>
      <c r="H28" s="3"/>
      <c r="I28" s="26"/>
      <c r="J28" s="21">
        <v>29.581191459940136</v>
      </c>
      <c r="L28" s="3" t="s">
        <v>170</v>
      </c>
      <c r="O28" s="21">
        <v>23.162742497104556</v>
      </c>
      <c r="Q28" s="15"/>
      <c r="R28" s="15"/>
      <c r="S28" s="15"/>
      <c r="T28" s="25"/>
      <c r="V28" s="3" t="s">
        <v>181</v>
      </c>
      <c r="Y28" s="160">
        <v>28.441652828942747</v>
      </c>
    </row>
    <row r="29" spans="2:25" x14ac:dyDescent="0.25">
      <c r="B29" s="3" t="s">
        <v>165</v>
      </c>
      <c r="C29" s="3"/>
      <c r="D29" s="21"/>
      <c r="E29" s="160">
        <v>32.750265190467609</v>
      </c>
      <c r="F29" s="11"/>
      <c r="G29" s="1" t="s">
        <v>33</v>
      </c>
      <c r="H29" s="3"/>
      <c r="I29" s="26"/>
      <c r="J29" s="21">
        <v>28.968288139666122</v>
      </c>
      <c r="L29" s="3" t="s">
        <v>30</v>
      </c>
      <c r="O29" s="21">
        <v>22.611004123466792</v>
      </c>
      <c r="V29" s="3" t="s">
        <v>182</v>
      </c>
      <c r="Y29" s="21">
        <v>23.548218125808582</v>
      </c>
    </row>
    <row r="30" spans="2:25" x14ac:dyDescent="0.25">
      <c r="B30" s="15"/>
      <c r="C30" s="15"/>
      <c r="D30" s="25"/>
      <c r="E30" s="15"/>
      <c r="F30" s="11"/>
      <c r="G30" s="3" t="s">
        <v>34</v>
      </c>
      <c r="H30" s="3"/>
      <c r="I30" s="26"/>
      <c r="J30" s="21">
        <v>23.297456002003074</v>
      </c>
      <c r="L30" s="3" t="s">
        <v>171</v>
      </c>
      <c r="O30" s="21">
        <v>21.904572813913479</v>
      </c>
      <c r="V30" s="3" t="s">
        <v>183</v>
      </c>
      <c r="Y30" s="21">
        <v>21.49744662932131</v>
      </c>
    </row>
    <row r="31" spans="2:25" x14ac:dyDescent="0.25">
      <c r="F31" s="11"/>
      <c r="G31" s="3" t="s">
        <v>166</v>
      </c>
      <c r="H31" s="3"/>
      <c r="I31" s="26"/>
      <c r="J31" s="21">
        <v>17.602328092959432</v>
      </c>
      <c r="L31" s="3" t="s">
        <v>172</v>
      </c>
      <c r="O31" s="158">
        <v>20.403802841141008</v>
      </c>
      <c r="V31" s="3" t="s">
        <v>36</v>
      </c>
      <c r="Y31" s="21">
        <v>8.08389213816079</v>
      </c>
    </row>
    <row r="32" spans="2:25" x14ac:dyDescent="0.25">
      <c r="F32" s="11"/>
      <c r="G32" s="3" t="s">
        <v>167</v>
      </c>
      <c r="H32" s="3"/>
      <c r="I32" s="26"/>
      <c r="J32" s="21">
        <v>14.137205323774582</v>
      </c>
      <c r="L32" s="3" t="s">
        <v>37</v>
      </c>
      <c r="O32" s="21">
        <v>16.87384215811246</v>
      </c>
      <c r="V32" s="3" t="s">
        <v>184</v>
      </c>
      <c r="Y32" s="21">
        <v>7.2257795288411</v>
      </c>
    </row>
    <row r="33" spans="2:25" x14ac:dyDescent="0.25">
      <c r="F33" s="11"/>
      <c r="G33" s="3" t="s">
        <v>168</v>
      </c>
      <c r="H33" s="3"/>
      <c r="I33" s="26"/>
      <c r="J33" s="21">
        <v>10.919404421672152</v>
      </c>
      <c r="L33" s="3" t="s">
        <v>35</v>
      </c>
      <c r="O33" s="21">
        <v>14.067566892727504</v>
      </c>
      <c r="V33" s="3" t="s">
        <v>38</v>
      </c>
      <c r="Y33" s="21">
        <v>5.5297568715909726</v>
      </c>
    </row>
    <row r="34" spans="2:25" x14ac:dyDescent="0.25">
      <c r="G34" s="3" t="s">
        <v>39</v>
      </c>
      <c r="H34" s="3"/>
      <c r="I34" s="26"/>
      <c r="J34" s="21">
        <v>9.7799581097724104</v>
      </c>
      <c r="L34" s="3" t="s">
        <v>173</v>
      </c>
      <c r="O34" s="21">
        <v>13.862243028038431</v>
      </c>
      <c r="S34" s="6"/>
      <c r="V34" s="1" t="s">
        <v>185</v>
      </c>
      <c r="X34" s="163"/>
      <c r="Y34" s="159">
        <v>4.812452996081686</v>
      </c>
    </row>
    <row r="35" spans="2:25" x14ac:dyDescent="0.25">
      <c r="G35" s="3" t="s">
        <v>40</v>
      </c>
      <c r="H35" s="3"/>
      <c r="I35" s="26"/>
      <c r="J35" s="21">
        <v>8.5900464555748268</v>
      </c>
      <c r="L35" s="169" t="s">
        <v>174</v>
      </c>
      <c r="O35" s="159">
        <v>11.731638861599556</v>
      </c>
      <c r="S35" s="6"/>
      <c r="V35" s="15"/>
      <c r="W35" s="25"/>
      <c r="X35" s="15"/>
      <c r="Y35" s="15"/>
    </row>
    <row r="36" spans="2:25" x14ac:dyDescent="0.25">
      <c r="C36" s="11"/>
      <c r="D36" s="1"/>
      <c r="G36" s="3" t="s">
        <v>41</v>
      </c>
      <c r="H36" s="3"/>
      <c r="I36" s="26"/>
      <c r="J36" s="21">
        <v>7.9310084815027713</v>
      </c>
      <c r="L36" s="3" t="s">
        <v>55</v>
      </c>
      <c r="O36" s="21">
        <v>11.731638861599556</v>
      </c>
    </row>
    <row r="37" spans="2:25" x14ac:dyDescent="0.25">
      <c r="C37" s="11"/>
      <c r="D37" s="1"/>
      <c r="G37" s="3" t="s">
        <v>169</v>
      </c>
      <c r="H37" s="3"/>
      <c r="I37" s="26"/>
      <c r="J37" s="21">
        <v>7.6630449881098102</v>
      </c>
      <c r="L37" s="3" t="s">
        <v>175</v>
      </c>
      <c r="O37" s="21">
        <v>11.644408415147964</v>
      </c>
    </row>
    <row r="38" spans="2:25" x14ac:dyDescent="0.25">
      <c r="G38" s="3" t="s">
        <v>56</v>
      </c>
      <c r="H38" s="3"/>
      <c r="I38" s="26"/>
      <c r="J38" s="21">
        <v>3.5906298846334539</v>
      </c>
      <c r="L38" s="169" t="s">
        <v>176</v>
      </c>
      <c r="M38" s="133"/>
      <c r="N38" s="133"/>
      <c r="O38" s="164">
        <v>10.6</v>
      </c>
    </row>
    <row r="39" spans="2:25" x14ac:dyDescent="0.25">
      <c r="G39" s="3" t="s">
        <v>54</v>
      </c>
      <c r="H39" s="3"/>
      <c r="I39" s="26"/>
      <c r="J39" s="21">
        <v>5.127673544431679</v>
      </c>
      <c r="L39" s="3" t="s">
        <v>177</v>
      </c>
      <c r="O39" s="21">
        <v>9.7098328856627045</v>
      </c>
    </row>
    <row r="40" spans="2:25" x14ac:dyDescent="0.25">
      <c r="G40" s="3" t="s">
        <v>53</v>
      </c>
      <c r="H40" s="3"/>
      <c r="I40" s="26"/>
      <c r="J40" s="21">
        <v>4.5954259243266522</v>
      </c>
      <c r="L40" s="3" t="s">
        <v>32</v>
      </c>
      <c r="N40" s="3"/>
      <c r="O40" s="1">
        <v>9.5</v>
      </c>
    </row>
    <row r="41" spans="2:25" x14ac:dyDescent="0.25">
      <c r="G41" s="27"/>
      <c r="H41" s="15"/>
      <c r="I41" s="15"/>
      <c r="J41" s="27"/>
      <c r="L41" s="3" t="s">
        <v>178</v>
      </c>
      <c r="N41" s="3"/>
      <c r="O41" s="21">
        <v>7.089854021615551</v>
      </c>
    </row>
    <row r="42" spans="2:25" x14ac:dyDescent="0.25">
      <c r="L42" s="1" t="s">
        <v>42</v>
      </c>
      <c r="O42" s="10">
        <v>6.3862189261732318</v>
      </c>
    </row>
    <row r="43" spans="2:25" x14ac:dyDescent="0.25">
      <c r="F43" s="161"/>
      <c r="K43" s="161"/>
      <c r="L43" s="27"/>
      <c r="M43" s="15"/>
      <c r="N43" s="15"/>
      <c r="O43" s="27"/>
    </row>
    <row r="45" spans="2:25" x14ac:dyDescent="0.25">
      <c r="G45" s="161"/>
      <c r="H45" s="161"/>
      <c r="I45" s="161"/>
      <c r="J45" s="161"/>
    </row>
    <row r="46" spans="2:25" x14ac:dyDescent="0.25">
      <c r="K46" s="11"/>
    </row>
    <row r="47" spans="2:25" x14ac:dyDescent="0.25">
      <c r="B47" s="171" t="s">
        <v>151</v>
      </c>
      <c r="C47" s="161"/>
      <c r="D47" s="161"/>
      <c r="E47" s="161"/>
    </row>
    <row r="48" spans="2:25" x14ac:dyDescent="0.25">
      <c r="K48" s="11"/>
    </row>
    <row r="49" spans="11:11" x14ac:dyDescent="0.25">
      <c r="K49" s="11"/>
    </row>
    <row r="50" spans="11:11" x14ac:dyDescent="0.25">
      <c r="K50" s="11"/>
    </row>
    <row r="54" spans="11:11" ht="15" customHeight="1" x14ac:dyDescent="0.25"/>
  </sheetData>
  <sortState ref="V26:Y34">
    <sortCondition descending="1" ref="Y26:Y34"/>
  </sortState>
  <mergeCells count="16">
    <mergeCell ref="O8:O9"/>
    <mergeCell ref="B8:C9"/>
    <mergeCell ref="E8:E9"/>
    <mergeCell ref="G8:H9"/>
    <mergeCell ref="J8:J9"/>
    <mergeCell ref="L8:M9"/>
    <mergeCell ref="V23:W24"/>
    <mergeCell ref="Y23:Y24"/>
    <mergeCell ref="Q23:R24"/>
    <mergeCell ref="T23:T24"/>
    <mergeCell ref="L23:M24"/>
    <mergeCell ref="B25:C26"/>
    <mergeCell ref="E25:E26"/>
    <mergeCell ref="G23:H24"/>
    <mergeCell ref="J23:J24"/>
    <mergeCell ref="O23:O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Normal="100" workbookViewId="0"/>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'Table of contents'!B3</f>
        <v>EXPORT SENTIMENT SURVEY: FIRST QUARTER 2022</v>
      </c>
      <c r="C3" s="9"/>
      <c r="D3" s="9"/>
      <c r="E3" s="9"/>
      <c r="F3" s="9"/>
      <c r="G3" s="9"/>
      <c r="H3" s="9"/>
      <c r="I3" s="9"/>
      <c r="J3" s="9"/>
      <c r="K3" s="9"/>
      <c r="L3" s="9"/>
      <c r="M3" s="9"/>
      <c r="N3" s="9"/>
      <c r="O3" s="9"/>
      <c r="P3" s="9"/>
      <c r="Q3" s="9"/>
    </row>
    <row r="4" spans="1:17" ht="15.75" x14ac:dyDescent="0.25">
      <c r="A4" s="13"/>
      <c r="L4" s="1"/>
    </row>
    <row r="5" spans="1:17" ht="15.75" x14ac:dyDescent="0.25">
      <c r="A5" s="13"/>
      <c r="B5" s="14" t="s">
        <v>149</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27" t="s">
        <v>186</v>
      </c>
      <c r="C8" s="227"/>
      <c r="E8" s="173" t="s">
        <v>6</v>
      </c>
      <c r="L8" s="1"/>
    </row>
    <row r="9" spans="1:17" x14ac:dyDescent="0.25">
      <c r="B9" s="228"/>
      <c r="C9" s="228"/>
      <c r="E9" s="175"/>
      <c r="L9" s="1"/>
    </row>
    <row r="10" spans="1:17" x14ac:dyDescent="0.25">
      <c r="L10" s="1"/>
    </row>
    <row r="11" spans="1:17" ht="18" customHeight="1" x14ac:dyDescent="0.25">
      <c r="C11" s="23" t="s">
        <v>135</v>
      </c>
      <c r="D11" s="3"/>
      <c r="E11" s="21">
        <v>49.128944276826907</v>
      </c>
    </row>
    <row r="12" spans="1:17" ht="18" customHeight="1" x14ac:dyDescent="0.25">
      <c r="C12" s="23" t="s">
        <v>136</v>
      </c>
      <c r="D12" s="22"/>
      <c r="E12" s="21">
        <v>48.893465517550304</v>
      </c>
      <c r="F12" s="7"/>
      <c r="G12" s="7"/>
      <c r="H12" s="7"/>
      <c r="I12" s="7"/>
      <c r="J12" s="7"/>
      <c r="K12" s="7"/>
      <c r="L12" s="7"/>
      <c r="M12" s="7"/>
      <c r="N12" s="7"/>
      <c r="O12" s="7"/>
      <c r="P12" s="7"/>
    </row>
    <row r="13" spans="1:17" ht="18" customHeight="1" x14ac:dyDescent="0.25">
      <c r="C13" s="23" t="s">
        <v>24</v>
      </c>
      <c r="D13" s="22"/>
      <c r="E13" s="21">
        <v>30.377258433760129</v>
      </c>
      <c r="F13" s="7"/>
      <c r="G13" s="7"/>
      <c r="H13" s="7"/>
      <c r="I13" s="7"/>
      <c r="J13" s="7"/>
      <c r="K13" s="7"/>
      <c r="L13" s="7"/>
      <c r="M13" s="7"/>
      <c r="N13" s="7"/>
      <c r="O13" s="7"/>
      <c r="P13" s="7"/>
    </row>
    <row r="14" spans="1:17" ht="18" customHeight="1" x14ac:dyDescent="0.25">
      <c r="C14" s="23" t="s">
        <v>137</v>
      </c>
      <c r="D14" s="22"/>
      <c r="E14" s="21">
        <v>29.702371806624058</v>
      </c>
      <c r="F14" s="7"/>
      <c r="G14" s="7"/>
      <c r="H14" s="7"/>
      <c r="I14" s="7"/>
      <c r="J14" s="7"/>
      <c r="K14" s="7"/>
      <c r="L14" s="7"/>
      <c r="M14" s="7"/>
      <c r="N14" s="7"/>
      <c r="O14" s="7"/>
      <c r="P14" s="7"/>
    </row>
    <row r="15" spans="1:17" ht="18" customHeight="1" x14ac:dyDescent="0.25">
      <c r="C15" s="23" t="s">
        <v>141</v>
      </c>
      <c r="D15" s="22"/>
      <c r="E15" s="21">
        <v>25.793810632809482</v>
      </c>
      <c r="F15" s="7"/>
      <c r="G15" s="7"/>
      <c r="H15" s="7"/>
      <c r="I15" s="7"/>
      <c r="J15" s="7"/>
      <c r="K15" s="7"/>
      <c r="L15" s="7"/>
      <c r="M15" s="7"/>
      <c r="N15" s="7"/>
      <c r="O15" s="7"/>
      <c r="P15" s="7"/>
    </row>
    <row r="16" spans="1:17" ht="18" customHeight="1" x14ac:dyDescent="0.25">
      <c r="C16" s="23" t="s">
        <v>142</v>
      </c>
      <c r="D16" s="22"/>
      <c r="E16" s="21">
        <v>24.690888543087556</v>
      </c>
      <c r="F16" s="7"/>
      <c r="G16" s="7"/>
      <c r="H16" s="7"/>
      <c r="I16" s="7"/>
      <c r="J16" s="7"/>
      <c r="K16" s="7"/>
      <c r="L16" s="7"/>
      <c r="M16" s="7"/>
      <c r="N16" s="7"/>
      <c r="O16" s="7"/>
      <c r="P16" s="7"/>
    </row>
    <row r="17" spans="2:16" ht="18" customHeight="1" x14ac:dyDescent="0.25">
      <c r="C17" s="23" t="s">
        <v>139</v>
      </c>
      <c r="D17" s="22"/>
      <c r="E17" s="21">
        <v>16.030373187512389</v>
      </c>
      <c r="F17" s="7"/>
      <c r="G17" s="7"/>
      <c r="H17" s="7"/>
      <c r="I17" s="7"/>
      <c r="J17" s="7"/>
      <c r="K17" s="7"/>
      <c r="L17" s="7"/>
      <c r="M17" s="7"/>
      <c r="N17" s="7"/>
      <c r="O17" s="7"/>
      <c r="P17" s="7"/>
    </row>
    <row r="18" spans="2:16" ht="18" customHeight="1" x14ac:dyDescent="0.25">
      <c r="C18" s="23" t="s">
        <v>23</v>
      </c>
      <c r="D18" s="22"/>
      <c r="E18" s="21">
        <v>15.869995415939709</v>
      </c>
      <c r="F18" s="7"/>
      <c r="G18" s="7"/>
      <c r="H18" s="7"/>
      <c r="I18" s="7"/>
      <c r="J18" s="7"/>
      <c r="K18" s="7"/>
      <c r="L18" s="7"/>
      <c r="M18" s="7"/>
      <c r="N18" s="7"/>
      <c r="O18" s="7"/>
      <c r="P18" s="7"/>
    </row>
    <row r="19" spans="2:16" ht="18" customHeight="1" x14ac:dyDescent="0.25">
      <c r="C19" s="23" t="s">
        <v>138</v>
      </c>
      <c r="D19" s="22"/>
      <c r="E19" s="21">
        <v>15.36431104009084</v>
      </c>
      <c r="F19" s="7"/>
      <c r="G19" s="7"/>
      <c r="H19" s="7"/>
      <c r="I19" s="7"/>
      <c r="J19" s="7"/>
      <c r="K19" s="7"/>
      <c r="L19" s="7"/>
      <c r="M19" s="7"/>
      <c r="N19" s="7"/>
      <c r="O19" s="7"/>
      <c r="P19" s="7"/>
    </row>
    <row r="20" spans="2:16" ht="18" customHeight="1" x14ac:dyDescent="0.25">
      <c r="C20" s="23" t="s">
        <v>143</v>
      </c>
      <c r="D20" s="22"/>
      <c r="E20" s="21">
        <v>14.138916184541936</v>
      </c>
      <c r="F20" s="7"/>
      <c r="G20" s="7"/>
      <c r="H20" s="7"/>
      <c r="I20" s="7"/>
      <c r="J20" s="7"/>
      <c r="K20" s="7"/>
      <c r="L20" s="7"/>
      <c r="M20" s="7"/>
      <c r="N20" s="7"/>
      <c r="O20" s="7"/>
      <c r="P20" s="7"/>
    </row>
    <row r="21" spans="2:16" ht="18" customHeight="1" x14ac:dyDescent="0.25">
      <c r="C21" s="23" t="s">
        <v>144</v>
      </c>
      <c r="D21" s="22"/>
      <c r="E21" s="21">
        <v>12.46445250348688</v>
      </c>
      <c r="F21" s="7"/>
      <c r="G21" s="7"/>
      <c r="H21" s="7"/>
      <c r="I21" s="7"/>
      <c r="J21" s="7"/>
      <c r="K21" s="7"/>
      <c r="L21" s="7"/>
      <c r="M21" s="7"/>
      <c r="N21" s="7"/>
      <c r="O21" s="7"/>
      <c r="P21" s="7"/>
    </row>
    <row r="22" spans="2:16" ht="18" customHeight="1" x14ac:dyDescent="0.25">
      <c r="C22" s="23" t="s">
        <v>43</v>
      </c>
      <c r="D22" s="22"/>
      <c r="E22" s="21">
        <v>10.372574580643461</v>
      </c>
      <c r="F22" s="7"/>
      <c r="G22" s="7"/>
      <c r="H22" s="7"/>
      <c r="I22" s="7"/>
      <c r="J22" s="7"/>
      <c r="K22" s="7"/>
      <c r="L22" s="7"/>
      <c r="M22" s="7"/>
      <c r="N22" s="7"/>
      <c r="O22" s="7"/>
      <c r="P22" s="7"/>
    </row>
    <row r="23" spans="2:16" ht="18" customHeight="1" x14ac:dyDescent="0.25">
      <c r="C23" s="23" t="s">
        <v>145</v>
      </c>
      <c r="D23" s="22"/>
      <c r="E23" s="21">
        <v>9.1559791672517772</v>
      </c>
      <c r="F23" s="7"/>
      <c r="G23" s="7"/>
      <c r="H23" s="7"/>
      <c r="I23" s="7"/>
      <c r="J23" s="7"/>
      <c r="K23" s="7"/>
      <c r="L23" s="7"/>
      <c r="M23" s="7"/>
      <c r="N23" s="7"/>
      <c r="O23" s="7"/>
      <c r="P23" s="7"/>
    </row>
    <row r="24" spans="2:16" ht="18" customHeight="1" x14ac:dyDescent="0.25">
      <c r="C24" s="23" t="s">
        <v>146</v>
      </c>
      <c r="D24" s="22"/>
      <c r="E24" s="21">
        <v>8.4188315698887273</v>
      </c>
      <c r="F24" s="7"/>
      <c r="G24" s="7"/>
      <c r="H24" s="7"/>
      <c r="I24" s="7"/>
      <c r="J24" s="7"/>
      <c r="K24" s="7"/>
      <c r="L24" s="7"/>
      <c r="M24" s="7"/>
      <c r="N24" s="7"/>
      <c r="O24" s="7"/>
      <c r="P24" s="7"/>
    </row>
    <row r="25" spans="2:16" ht="18" customHeight="1" x14ac:dyDescent="0.25">
      <c r="C25" s="23" t="s">
        <v>147</v>
      </c>
      <c r="D25" s="22"/>
      <c r="E25" s="21">
        <v>8.0800777261897352</v>
      </c>
      <c r="F25" s="7"/>
      <c r="G25" s="7"/>
      <c r="H25" s="7"/>
      <c r="I25" s="7"/>
      <c r="J25" s="7"/>
      <c r="K25" s="7"/>
      <c r="L25" s="7"/>
      <c r="M25" s="7"/>
      <c r="N25" s="7"/>
      <c r="O25" s="7"/>
      <c r="P25" s="7"/>
    </row>
    <row r="26" spans="2:16" ht="18" customHeight="1" x14ac:dyDescent="0.25">
      <c r="C26" s="23" t="s">
        <v>148</v>
      </c>
      <c r="D26" s="22"/>
      <c r="E26" s="21">
        <v>8.000887202933308</v>
      </c>
      <c r="F26" s="7"/>
      <c r="G26" s="7"/>
      <c r="H26" s="7"/>
      <c r="I26" s="7"/>
      <c r="J26" s="7"/>
      <c r="K26" s="7"/>
      <c r="L26" s="7"/>
      <c r="M26" s="7"/>
      <c r="N26" s="7"/>
      <c r="O26" s="7"/>
      <c r="P26" s="7"/>
    </row>
    <row r="27" spans="2:16" x14ac:dyDescent="0.25">
      <c r="B27" s="15"/>
      <c r="C27" s="15"/>
      <c r="D27" s="15"/>
      <c r="E27" s="15"/>
    </row>
    <row r="29" spans="2:16" x14ac:dyDescent="0.25">
      <c r="B29" s="171" t="s">
        <v>150</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2</MCLDOrden>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96CE93-61A6-4252-9A62-193A1E436E41}"/>
</file>

<file path=customXml/itemProps2.xml><?xml version="1.0" encoding="utf-8"?>
<ds:datastoreItem xmlns:ds="http://schemas.openxmlformats.org/officeDocument/2006/customXml" ds:itemID="{C10AF8AD-BC43-4F87-8F38-857D540E6E88}"/>
</file>

<file path=customXml/itemProps3.xml><?xml version="1.0" encoding="utf-8"?>
<ds:datastoreItem xmlns:ds="http://schemas.openxmlformats.org/officeDocument/2006/customXml" ds:itemID="{33DD76BF-7569-4B1A-89D5-063ADEB12BA3}"/>
</file>

<file path=customXml/itemProps4.xml><?xml version="1.0" encoding="utf-8"?>
<ds:datastoreItem xmlns:ds="http://schemas.openxmlformats.org/officeDocument/2006/customXml" ds:itemID="{C42C1100-FC5B-44C0-BF61-AF2DE9737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Table of contents</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dc:title>
  <dc:creator>Ministry of industry trade and tourism</dc:creator>
  <cp:lastModifiedBy>Cano Nieto, Ascension</cp:lastModifiedBy>
  <cp:lastPrinted>2019-01-10T11:26:15Z</cp:lastPrinted>
  <dcterms:created xsi:type="dcterms:W3CDTF">2016-11-30T15:21:13Z</dcterms:created>
  <dcterms:modified xsi:type="dcterms:W3CDTF">2022-04-12T13:17:51Z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